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560" windowHeight="10680" activeTab="0"/>
  </bookViews>
  <sheets>
    <sheet name="大会要項" sheetId="1" r:id="rId1"/>
    <sheet name="申込書" sheetId="2" r:id="rId2"/>
    <sheet name="選手登録" sheetId="3" r:id="rId3"/>
  </sheets>
  <definedNames>
    <definedName name="_xlnm.Print_Area" localSheetId="1">'申込書'!$C$1:$S$56</definedName>
    <definedName name="_xlnm.Print_Area" localSheetId="2">'選手登録'!$A$1:$E$43</definedName>
    <definedName name="_xlnm.Print_Area" localSheetId="0">'大会要項'!$A$1:$AC$168</definedName>
  </definedNames>
  <calcPr fullCalcOnLoad="1"/>
</workbook>
</file>

<file path=xl/sharedStrings.xml><?xml version="1.0" encoding="utf-8"?>
<sst xmlns="http://schemas.openxmlformats.org/spreadsheetml/2006/main" count="414" uniqueCount="295">
  <si>
    <t>年</t>
  </si>
  <si>
    <t>高等学校名</t>
  </si>
  <si>
    <t>男女選択⇒</t>
  </si>
  <si>
    <t>校長名</t>
  </si>
  <si>
    <t>顧問名</t>
  </si>
  <si>
    <t>Ｎｏ．２</t>
  </si>
  <si>
    <t>Ｎｏ．３</t>
  </si>
  <si>
    <t>Ｎｏ．４</t>
  </si>
  <si>
    <t>Ｎｏ．５</t>
  </si>
  <si>
    <t>Ｎｏ．１</t>
  </si>
  <si>
    <t>Ｎｏ．６</t>
  </si>
  <si>
    <t>ダブルス</t>
  </si>
  <si>
    <t>シングルス</t>
  </si>
  <si>
    <t>１</t>
  </si>
  <si>
    <t>３</t>
  </si>
  <si>
    <t>４</t>
  </si>
  <si>
    <t>５</t>
  </si>
  <si>
    <t>(1)</t>
  </si>
  <si>
    <t>７</t>
  </si>
  <si>
    <t>参加制限</t>
  </si>
  <si>
    <t>種　　目</t>
  </si>
  <si>
    <t>地区名</t>
  </si>
  <si>
    <t>地区枠</t>
  </si>
  <si>
    <t>＋</t>
  </si>
  <si>
    <t>特別枠</t>
  </si>
  <si>
    <t>＝</t>
  </si>
  <si>
    <t>計</t>
  </si>
  <si>
    <t>広島</t>
  </si>
  <si>
    <t>８</t>
  </si>
  <si>
    <t>呉</t>
  </si>
  <si>
    <t>福山</t>
  </si>
  <si>
    <t>(4)</t>
  </si>
  <si>
    <t>(6)</t>
  </si>
  <si>
    <t>(7)</t>
  </si>
  <si>
    <t>(8)</t>
  </si>
  <si>
    <t>６</t>
  </si>
  <si>
    <t>参加資格</t>
  </si>
  <si>
    <t xml:space="preserve">競技方法  </t>
  </si>
  <si>
    <t>選手登録番号</t>
  </si>
  <si>
    <t>Ｎｏ．７</t>
  </si>
  <si>
    <t>Ｎｏ．８</t>
  </si>
  <si>
    <t>学年</t>
  </si>
  <si>
    <t>９</t>
  </si>
  <si>
    <t>２</t>
  </si>
  <si>
    <t>競技種目</t>
  </si>
  <si>
    <t>個人の部</t>
  </si>
  <si>
    <t>男子・女子</t>
  </si>
  <si>
    <t>競技日程</t>
  </si>
  <si>
    <t>第１日目</t>
  </si>
  <si>
    <t>第２日目</t>
  </si>
  <si>
    <t xml:space="preserve">競技規則  </t>
  </si>
  <si>
    <r>
      <t>(2)</t>
    </r>
  </si>
  <si>
    <t>引率・監督</t>
  </si>
  <si>
    <t>(2)</t>
  </si>
  <si>
    <t>(3)</t>
  </si>
  <si>
    <t>(5)</t>
  </si>
  <si>
    <t>　　　　　</t>
  </si>
  <si>
    <t>１０</t>
  </si>
  <si>
    <t>１３</t>
  </si>
  <si>
    <t>１１</t>
  </si>
  <si>
    <t xml:space="preserve">参加申込 </t>
  </si>
  <si>
    <t xml:space="preserve">申込方法 </t>
  </si>
  <si>
    <t>申込送付先</t>
  </si>
  <si>
    <t>大会申込み-男子用　boys-tennis-entry@hotmail.co.jp</t>
  </si>
  <si>
    <t>大会申込み-女子用　girls-tennis-entry@hotmail.co.jp</t>
  </si>
  <si>
    <t>問合せ先</t>
  </si>
  <si>
    <t>　</t>
  </si>
  <si>
    <t>申込期限</t>
  </si>
  <si>
    <t>　　　　　　　　　　　　　　　　　　　　　　　　　　　</t>
  </si>
  <si>
    <t xml:space="preserve">表彰 </t>
  </si>
  <si>
    <t>１２</t>
  </si>
  <si>
    <t>日時</t>
  </si>
  <si>
    <t>専門部委員会・ドロー編成会議</t>
  </si>
  <si>
    <t>組み合わせ抽選会</t>
  </si>
  <si>
    <t>顧問・監督会議</t>
  </si>
  <si>
    <t>会場</t>
  </si>
  <si>
    <t>広島広域公園テニスコート　センターコート内会議室</t>
  </si>
  <si>
    <t>１４</t>
  </si>
  <si>
    <t>参加上の注意</t>
  </si>
  <si>
    <t>施設・設備（ベンチなど）を勝手に移動させないこと。</t>
  </si>
  <si>
    <t>選手名（性、名　の間は全角ｽﾍﾟｰｽ）</t>
  </si>
  <si>
    <t>選手名ふりがな
（姓と名の間は全角スペース）</t>
  </si>
  <si>
    <t>広島　太郎</t>
  </si>
  <si>
    <t>ひろしま　たろう</t>
  </si>
  <si>
    <t>②</t>
  </si>
  <si>
    <t>←入力例です。消して使用してください。</t>
  </si>
  <si>
    <t>福山　次郎</t>
  </si>
  <si>
    <t>ふくやま　じろう</t>
  </si>
  <si>
    <t>呉　花子</t>
  </si>
  <si>
    <t>くれ　はなこ</t>
  </si>
  <si>
    <t>①</t>
  </si>
  <si>
    <t>個人戦（　男子　・　女子　）</t>
  </si>
  <si>
    <t>（　男子　・　女子　）</t>
  </si>
  <si>
    <t>〇シングルス</t>
  </si>
  <si>
    <t>〇ダブルス</t>
  </si>
  <si>
    <t>Ｎｏ．１</t>
  </si>
  <si>
    <t>㊞</t>
  </si>
  <si>
    <t>㊞</t>
  </si>
  <si>
    <t>　　</t>
  </si>
  <si>
    <t>　　　　</t>
  </si>
  <si>
    <t>主　催　</t>
  </si>
  <si>
    <t xml:space="preserve">広島県高等学校体育連盟   </t>
  </si>
  <si>
    <t>共　催　</t>
  </si>
  <si>
    <t>広島県教育委員会</t>
  </si>
  <si>
    <t>主　管　</t>
  </si>
  <si>
    <t>広島県高等学校体育連盟テニス専門部</t>
  </si>
  <si>
    <t>期  　日</t>
  </si>
  <si>
    <t>会　　場</t>
  </si>
  <si>
    <t>こざかなくんスポーツパークびんご スマッシュこざかなくんテニスコート 〔砂入り人工芝〕 　</t>
  </si>
  <si>
    <t xml:space="preserve">広島県尾道市栗原町９９７   </t>
  </si>
  <si>
    <t>8:10～9:30</t>
  </si>
  <si>
    <t>練習コート</t>
  </si>
  <si>
    <t>8:30～9:00</t>
  </si>
  <si>
    <t>受付</t>
  </si>
  <si>
    <t>9:00～9:30</t>
  </si>
  <si>
    <t>顧問・監督会議</t>
  </si>
  <si>
    <t>8:10～8:50</t>
  </si>
  <si>
    <t>8:10～8:30</t>
  </si>
  <si>
    <t>受付(顧問・監督会議)</t>
  </si>
  <si>
    <t>9:00</t>
  </si>
  <si>
    <t>決勝</t>
  </si>
  <si>
    <t>※</t>
  </si>
  <si>
    <t>試合終了後　表彰式</t>
  </si>
  <si>
    <t>トーナメント方式。</t>
  </si>
  <si>
    <t>限りとする。</t>
  </si>
  <si>
    <t>(9)</t>
  </si>
  <si>
    <t>②</t>
  </si>
  <si>
    <t>③</t>
  </si>
  <si>
    <t>委員長　　</t>
  </si>
  <si>
    <t>/</t>
  </si>
  <si>
    <t>（県役員)</t>
  </si>
  <si>
    <t>14：00～</t>
  </si>
  <si>
    <t>（引率顧問・監督）</t>
  </si>
  <si>
    <t>(2)</t>
  </si>
  <si>
    <t>広島県広島市安佐南区大塚西五丁目１－１</t>
  </si>
  <si>
    <t>Tel : 082-848-8484</t>
  </si>
  <si>
    <t>宿泊</t>
  </si>
  <si>
    <t>（大会参加について）</t>
  </si>
  <si>
    <t>置すること。特に、健康管理、食生活及び交通安全等の指導については、十分に留意すること。</t>
  </si>
  <si>
    <t>(3)</t>
  </si>
  <si>
    <t>(4)</t>
  </si>
  <si>
    <t>(5)</t>
  </si>
  <si>
    <t>(6)</t>
  </si>
  <si>
    <t>(7)</t>
  </si>
  <si>
    <t>(8)</t>
  </si>
  <si>
    <t>（申し込みについて）</t>
  </si>
  <si>
    <t>（受付について）</t>
  </si>
  <si>
    <t>（大会使用球について）</t>
  </si>
  <si>
    <t>（競技について）</t>
  </si>
  <si>
    <t>ラケットのストリングスロゴは認めない。服装頭髪などは高校生にふさわしいものであること。</t>
  </si>
  <si>
    <t>（審判・結果報告について）</t>
  </si>
  <si>
    <t>（応援について）</t>
  </si>
  <si>
    <t>（表彰式について）</t>
  </si>
  <si>
    <t>に寄ること。</t>
  </si>
  <si>
    <t>（会場使用・移動について）</t>
  </si>
  <si>
    <t>こと。</t>
  </si>
  <si>
    <t xml:space="preserve"> (JPINプロジェクトについて）</t>
  </si>
  <si>
    <t>大会結果もそのシステムのために情報提供をしていくことになりました。個人情報の提供などについて不明</t>
  </si>
  <si>
    <r>
      <t>◇特別枠</t>
    </r>
    <r>
      <rPr>
        <sz val="14"/>
        <rFont val="ＭＳ 明朝"/>
        <family val="1"/>
      </rPr>
      <t>〔県新人戦ベスト１６以内〕</t>
    </r>
  </si>
  <si>
    <r>
      <t>◇特別枠</t>
    </r>
    <r>
      <rPr>
        <sz val="14"/>
        <rFont val="ＭＳ 明朝"/>
        <family val="1"/>
      </rPr>
      <t>〔県新人戦ベスト８以内〕</t>
    </r>
  </si>
  <si>
    <r>
      <t>◇地区選出枠</t>
    </r>
    <r>
      <rPr>
        <sz val="14"/>
        <rFont val="ＭＳ 明朝"/>
        <family val="1"/>
      </rPr>
      <t>[地区大会で権利を得た選手]</t>
    </r>
  </si>
  <si>
    <r>
      <rPr>
        <b/>
        <sz val="16"/>
        <rFont val="ＭＳ 明朝"/>
        <family val="1"/>
      </rPr>
      <t>②</t>
    </r>
    <r>
      <rPr>
        <b/>
        <sz val="16"/>
        <color indexed="10"/>
        <rFont val="ＭＳ 明朝"/>
        <family val="1"/>
      </rPr>
      <t>選手登録</t>
    </r>
    <r>
      <rPr>
        <b/>
        <sz val="16"/>
        <rFont val="ＭＳ 明朝"/>
        <family val="1"/>
      </rPr>
      <t>の</t>
    </r>
    <r>
      <rPr>
        <b/>
        <sz val="16"/>
        <color indexed="10"/>
        <rFont val="ＭＳ 明朝"/>
        <family val="1"/>
      </rPr>
      <t>データ</t>
    </r>
    <r>
      <rPr>
        <b/>
        <sz val="16"/>
        <rFont val="ＭＳ 明朝"/>
        <family val="1"/>
      </rPr>
      <t>を</t>
    </r>
    <r>
      <rPr>
        <b/>
        <sz val="16"/>
        <color indexed="10"/>
        <rFont val="ＭＳ 明朝"/>
        <family val="1"/>
      </rPr>
      <t>貼り付けてください。</t>
    </r>
  </si>
  <si>
    <r>
      <t>生年月日（西暦）</t>
    </r>
    <r>
      <rPr>
        <sz val="8"/>
        <rFont val="ＭＳ 明朝"/>
        <family val="1"/>
      </rPr>
      <t xml:space="preserve">
(例：1995年5月12日</t>
    </r>
  </si>
  <si>
    <t>【記入上の注意】</t>
  </si>
  <si>
    <t>※　男子・女子のいずれかを選択してください。</t>
  </si>
  <si>
    <t>令和　　年　　月　　日</t>
  </si>
  <si>
    <t>選　手</t>
  </si>
  <si>
    <t>名　　前</t>
  </si>
  <si>
    <t>生　年　月　日
(例　H4. 5. 2)</t>
  </si>
  <si>
    <t>備　考　欄</t>
  </si>
  <si>
    <t>9:45</t>
  </si>
  <si>
    <t>開会式</t>
  </si>
  <si>
    <t>10:00</t>
  </si>
  <si>
    <t>第６４回　広島県高等学校テニス選手権大会　実施要項</t>
  </si>
  <si>
    <t>後　援</t>
  </si>
  <si>
    <t>(公財)広島県スポーツ協会</t>
  </si>
  <si>
    <t>令和６年２月３日(土)～４日(日)</t>
  </si>
  <si>
    <t>Tel ：0848-48-5446</t>
  </si>
  <si>
    <t>こざかなくんスポーツパークびんご（２月３日，４日）</t>
  </si>
  <si>
    <t>２月３日（土）</t>
  </si>
  <si>
    <t>２月４日（日）</t>
  </si>
  <si>
    <t>開始宣言，試合開始</t>
  </si>
  <si>
    <t>ダブルス：</t>
  </si>
  <si>
    <t>１回戦～準決勝</t>
  </si>
  <si>
    <t>シングルス：</t>
  </si>
  <si>
    <t>場合もあります。</t>
  </si>
  <si>
    <t>２月４日（日）の練習コートは，当日の朝，受付順とします。ただし，試合進行により変更する</t>
  </si>
  <si>
    <t>２月３日（土）の練習コートは，組み合わせ抽選会後にＨＰで公開します。</t>
  </si>
  <si>
    <t>２０２３年度版(公財)日本テニス協会発行「ＪＴＡ テニスルールブック ２０２３」に準ずる。</t>
  </si>
  <si>
    <t>「全国高等学校体育連盟テニス部主催・主管大会における服装規定」に従うこと。</t>
  </si>
  <si>
    <t>原則として，試合はすべて１セットマッチで行い，６ゲームオール後，ＩＴＦ方式タイブレークを採用する。</t>
  </si>
  <si>
    <t>セットブレイクルールを採用する。（１ゲーム後のエンドチェンジは水分補給のみ可）</t>
  </si>
  <si>
    <t>当日の天候等によっては，試合方法・休憩方法などを変更することがある。</t>
  </si>
  <si>
    <t>審判は，ソロチェアアンパイア（ＳＣＵ）方式とする。</t>
  </si>
  <si>
    <t>顧問の先生には，大会役員としてロービング・アンパイアをお願いすることがあります。ご協力をお願いします。</t>
  </si>
  <si>
    <t>選手は，広島県高等学校体育連盟（以下，高体連）規約第５条に規定する学校に所属する生徒で，本競技実</t>
  </si>
  <si>
    <t>施要項により，大会参加資格を得たものに限る。</t>
  </si>
  <si>
    <t>参加校の生徒は，１、２年生で，平成１７年４月２日以降に生まれた者。ただし，同一学年での出場は１回</t>
  </si>
  <si>
    <t>チーム編成において，全日制課程・定時制課程・通信制課程の生徒による混成は認めない。</t>
  </si>
  <si>
    <t>統廃合の対象となる学校については，当該校を含む合同チームによる大会の参加を認める。</t>
  </si>
  <si>
    <t>転校・転籍後６カ月未満のものは，参加を認めない。(外国人留学生もこれに準じる)。ただし，一家転住な</t>
  </si>
  <si>
    <t>どやむを得ない場合は，県高体連会長の許可があればこの限りでない。</t>
  </si>
  <si>
    <t>出場する選手は，健康上問題が無く保護者が同意し，在学する学校の校長の承認を必要とする。</t>
  </si>
  <si>
    <t>出場する選手は，ルール・競技方法を熟知し，マナーを守ること。</t>
  </si>
  <si>
    <t>(10)</t>
  </si>
  <si>
    <t>参加資格の特例による参加については，広島県高等学校総合体育大会開催基準要項のとおりとする。</t>
  </si>
  <si>
    <t>出場する選手は必ず事前に選手登録を行い，選手登録番号を申込用紙に入力・記入する。</t>
  </si>
  <si>
    <t>高体連テニス専門部ＨＰ&lt;https://hiroshima-koko-tennis.jimdo.com/&gt;から申込ファイルをダウンロ</t>
  </si>
  <si>
    <t>ードして，入力後，ファイルをメール に添付し (2)に示したアドレス へ送付してください。</t>
  </si>
  <si>
    <t>申込ファイルを印刷し，公印を押した正式文書を(2)に示した住所へ必ず送付してください。</t>
  </si>
  <si>
    <r>
      <rPr>
        <u val="single"/>
        <sz val="11"/>
        <rFont val="ＭＳ 明朝"/>
        <family val="1"/>
      </rPr>
      <t>申込ファイル（メール）</t>
    </r>
    <r>
      <rPr>
        <sz val="11"/>
        <rFont val="ＭＳ 明朝"/>
        <family val="1"/>
      </rPr>
      <t>：メールに添付して，次のアドレスに送信してください。</t>
    </r>
  </si>
  <si>
    <r>
      <rPr>
        <u val="single"/>
        <sz val="11"/>
        <rFont val="ＭＳ 明朝"/>
        <family val="1"/>
      </rPr>
      <t>正式申込文書（郵送）</t>
    </r>
    <r>
      <rPr>
        <sz val="11"/>
        <rFont val="ＭＳ 明朝"/>
        <family val="1"/>
      </rPr>
      <t>：公印を押したものを，次の住所へ送付してください。</t>
    </r>
  </si>
  <si>
    <t>優勝者に賞状・カップ・レプリカ，ベスト８以上進出の者に賞状を授与する。</t>
  </si>
  <si>
    <t>組み合わせ抽選会，顧問・監督会議</t>
  </si>
  <si>
    <t>9:30～</t>
  </si>
  <si>
    <t>宿泊を必要とする学校は，校長の許可を得て，委員長まで事前報告をお願いします。</t>
  </si>
  <si>
    <t>出場選手の大会期間中の健康ならびに生徒指導については，各学校長の責任において遺漏のないよう処</t>
  </si>
  <si>
    <t>「広島県高等学校体育連盟主催大会等における個人情報及び肖像権に関する取扱について」は，参加申</t>
  </si>
  <si>
    <t>込書の提出をもって，承諾をいただいたものとして対応する。</t>
  </si>
  <si>
    <t>競技場においては会場責任者の指示に従うとともに，競技場を常に清浄に保ち，会場を汚さないこと。</t>
  </si>
  <si>
    <t>原則として，各自「健康保険証」を持参すること。</t>
  </si>
  <si>
    <t>引率責任者は，校長の認める職員とする。引率責任者のいないチームの参加は認めない。外部指導者の</t>
  </si>
  <si>
    <t>場合は，障害・賠償責任保険（スポーツ安全保険等）に必ず加入することを条件とする。</t>
  </si>
  <si>
    <t>特別枠で参加できる選手は，特別枠の欄に記入すること。</t>
  </si>
  <si>
    <t>受付は，顧問が選手全員を確認した上で行うこと。</t>
  </si>
  <si>
    <t>受付時に，シングルス１，ダブルス１につき各々１缶の代金（１缶につき７００円）を男女別に支払う</t>
  </si>
  <si>
    <t>こと。</t>
  </si>
  <si>
    <t>セットボール（試合で使ったボール）は，敗者が持ち帰ること。</t>
  </si>
  <si>
    <t>ウォームアップはサービス４本のみとし，ただちに試合のできる服装で行うこと。</t>
  </si>
  <si>
    <t>体力消耗，けいれんなどによる中断は認めない。（ケガ等による中断はレフェリーの判断による）</t>
  </si>
  <si>
    <t>シングルスのみ，ボールパーソン１名をつけることができる。</t>
  </si>
  <si>
    <t>すぐに試合のできる服装でコートに入り，挨拶を行い，速やかに試合を開始すること。</t>
  </si>
  <si>
    <t>スコアの表示は，コートチェンジの時に選手が行うものとする。</t>
  </si>
  <si>
    <t>審判は，ソロチェアアンパイア（ＳＣＵ）方式とする。</t>
  </si>
  <si>
    <t>試合結果は，勝者が速やかに本部に報告すること。</t>
  </si>
  <si>
    <t>アドバイスは，一切禁止とする。</t>
  </si>
  <si>
    <t>表彰式は，各種目終了後に行う。対象選手は必ず出席すること。やむを得ず出席できない場合は，必ず本部</t>
  </si>
  <si>
    <t>競技場においては，会場責任者の指示に従うとともに，競技場を常に清浄に保ち，会場全体を汚さない</t>
  </si>
  <si>
    <t xml:space="preserve">会場外から持ち込んだものは，ごみとして捨てることはできない。 </t>
  </si>
  <si>
    <t>貴重品(ラケットを含む)の管理は，各自・各校において厳重に管理すること。</t>
  </si>
  <si>
    <t>公共交通機関（電車・バス等）を利用する際は，高校生・テニスプレーヤーとしてのマナーを守ること。</t>
  </si>
  <si>
    <t>現在，ＪＴＡ（日本テニス協会）では「ＪＰＩＮプロジェクト」に取り組んでいます。「ＪＰＩＮ」とは，</t>
  </si>
  <si>
    <t>選手に固有番号を登録してもらうことで，エントリーフィの支払い，ドローの作成，結果の送信などを効率</t>
  </si>
  <si>
    <t>よく行うためのシステムです。登録した選手は，自分の全日本ランキングを知ることもできます。高体連の</t>
  </si>
  <si>
    <t>な点がある場合には，委員長までお問い合わせください。</t>
  </si>
  <si>
    <t>１月１６日（火）必着</t>
  </si>
  <si>
    <t>１月２３日（火）</t>
  </si>
  <si>
    <r>
      <t>※　選手名は，フルネームで姓と名の間に</t>
    </r>
    <r>
      <rPr>
        <b/>
        <sz val="14"/>
        <rFont val="ＭＳ 明朝"/>
        <family val="1"/>
      </rPr>
      <t>全角スペースを１文字</t>
    </r>
    <r>
      <rPr>
        <b/>
        <sz val="14"/>
        <color indexed="8"/>
        <rFont val="ＭＳ 明朝"/>
        <family val="1"/>
      </rPr>
      <t>分</t>
    </r>
    <r>
      <rPr>
        <sz val="14"/>
        <rFont val="ＭＳ 明朝"/>
        <family val="1"/>
      </rPr>
      <t>空けてください。</t>
    </r>
  </si>
  <si>
    <t>※　選手名の後ろに学年を入力してください。（例：①，②）</t>
  </si>
  <si>
    <t>※　「地区選出枠」には，各地区予選において参加資格を獲得した選手を記入してください。</t>
  </si>
  <si>
    <t>※　「特別枠」には，第７６回広島県高等学校テニス新人大会において出場権を獲得した選手を記入して</t>
  </si>
  <si>
    <t>　　　ください。</t>
  </si>
  <si>
    <t>種目別割当数  （特別枠は第７６回広島県高等学校テニス新人大会上位シングルスベスト１６・ダブルスベスト８）</t>
  </si>
  <si>
    <r>
      <t xml:space="preserve">男　子
</t>
    </r>
    <r>
      <rPr>
        <sz val="7"/>
        <rFont val="ＭＳ 明朝"/>
        <family val="1"/>
      </rPr>
      <t>シングルス</t>
    </r>
  </si>
  <si>
    <r>
      <t xml:space="preserve">女　子
</t>
    </r>
    <r>
      <rPr>
        <sz val="7"/>
        <rFont val="ＭＳ 明朝"/>
        <family val="1"/>
      </rPr>
      <t>シングルス</t>
    </r>
  </si>
  <si>
    <r>
      <t xml:space="preserve">男　子
</t>
    </r>
    <r>
      <rPr>
        <sz val="9"/>
        <rFont val="ＭＳ 明朝"/>
        <family val="1"/>
      </rPr>
      <t>ダブルス</t>
    </r>
  </si>
  <si>
    <r>
      <t xml:space="preserve">女　子
</t>
    </r>
    <r>
      <rPr>
        <sz val="9"/>
        <rFont val="ＭＳ 明朝"/>
        <family val="1"/>
      </rPr>
      <t>ダブルス</t>
    </r>
  </si>
  <si>
    <t>第６４回広島県高等学校テニス選手権大会</t>
  </si>
  <si>
    <t>※　メンバー変更はできません。</t>
  </si>
  <si>
    <t>上記のように申込みします。組み合わせ抽選会および監督会議に欠席の際は，決議について専門部の決定に従います。</t>
  </si>
  <si>
    <t>第７６回広島県高等学校テニス新人大会（個人戦）のシングルスベスト１６，ダブルスベスト８は各地区予</t>
  </si>
  <si>
    <t>選を免除される。さらに，「(5)ただし」に該当する者で，令和４年度に各全国大会・地方大会の個人戦に県</t>
  </si>
  <si>
    <t>代表でシングルスに出場した者，ダブルスに出場したペアは，今大会の該当種目に各地区予選を経ずに出場</t>
  </si>
  <si>
    <t>することができる。ただし，ダブルスは該当者(県新人戦ダブルスべスト８の者も含む)同士のペアに限る。</t>
  </si>
  <si>
    <t>申し込みは所属地区委員長の了解を得た上，各学校から申し込むこと。</t>
  </si>
  <si>
    <t>応援は，本部の指示に従って，マナーを守って行うこと。</t>
  </si>
  <si>
    <t>(1)</t>
  </si>
  <si>
    <t>こざかなくんスポーツパークびんごでのマイクロバス以上の乗降は，陸上競技場西側ロータリーで行う</t>
  </si>
  <si>
    <t>こざかなくんスポーツパークびんごスマッシュこざかなくんテニスコートの屋根付きコート両側のミー</t>
  </si>
  <si>
    <t>ティングルームは，共用スペースにつき，荷物を置かないこと。</t>
  </si>
  <si>
    <t>こざかなくんスポーツパークびんごでは，カラスに注意すること。（バッグのファスナーも開けます）</t>
  </si>
  <si>
    <t>大会使用球は，ヨネックスツアープラチナムを使用。（本部が用意）</t>
  </si>
  <si>
    <t>出場する選手は感染症対策を徹底し、体調管理に十分留意することとする。</t>
  </si>
  <si>
    <t>〒732-0015</t>
  </si>
  <si>
    <t>広島県広島市東区戸坂城山町１－３</t>
  </si>
  <si>
    <t>広島城北高等学校</t>
  </si>
  <si>
    <t>副委員長　　</t>
  </si>
  <si>
    <t>徳丸　周二</t>
  </si>
  <si>
    <t>宛</t>
  </si>
  <si>
    <t>青田　崇正</t>
  </si>
  <si>
    <t>〒731-0212</t>
  </si>
  <si>
    <t>広島県広島市安佐南区三入東１丁目１４－１</t>
  </si>
  <si>
    <t>広島市立広島中等教育学校</t>
  </si>
  <si>
    <t>Tel：082-818-0776</t>
  </si>
  <si>
    <t>Fax：082-818-5140</t>
  </si>
  <si>
    <t>荒天が予想される場合の対応は，高体連テニス専門部ＨＰに随時掲載します。</t>
  </si>
  <si>
    <t>選手および引率責任者は、雨天の場合も受付時刻に会場に集合すること。</t>
  </si>
  <si>
    <t>やまみ三原運動公園テニスコート</t>
  </si>
  <si>
    <t>広島県三原市沼田東町釜山２５３番地１</t>
  </si>
  <si>
    <t>Tel：0848-66-3900</t>
  </si>
  <si>
    <t>やまみ三原運動公園テニスコート（２月３日）</t>
  </si>
  <si>
    <t>１～２回戦</t>
  </si>
  <si>
    <t>３回戦～決勝</t>
  </si>
  <si>
    <t>割り当て（びんごor三原）は、１月２３日の委員会で決定します。</t>
  </si>
  <si>
    <t>びんごは改修工事の影響で１０面しか使えないため、２月３日は２会場で実施します。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</si>
</sst>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e\.m\.d;@"/>
    <numFmt numFmtId="178" formatCode="[$]ggge&quot;年&quot;m&quot;月&quot;d&quot;日&quot;;@"/>
    <numFmt numFmtId="179" formatCode="[$-411]gge&quot;年&quot;m&quot;月&quot;d&quot;日&quot;;@"/>
    <numFmt numFmtId="180" formatCode="[$]gge&quot;年&quot;m&quot;月&quot;d&quot;日&quot;;@"/>
    <numFmt numFmtId="181" formatCode="&quot;Yes&quot;;&quot;Yes&quot;;&quot;No&quot;"/>
    <numFmt numFmtId="182" formatCode="&quot;True&quot;;&quot;True&quot;;&quot;False&quot;"/>
    <numFmt numFmtId="183" formatCode="&quot;On&quot;;&quot;On&quot;;&quot;Off&quot;"/>
    <numFmt numFmtId="184" formatCode="[$€-2]\ #,##0.00_);[Red]\([$€-2]\ #,##0.00\)"/>
    <numFmt numFmtId="185" formatCode="0_ "/>
  </numFmts>
  <fonts count="6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u val="single"/>
      <sz val="11"/>
      <name val="ＭＳ 明朝"/>
      <family val="1"/>
    </font>
    <font>
      <b/>
      <sz val="14"/>
      <name val="ＭＳ 明朝"/>
      <family val="1"/>
    </font>
    <font>
      <b/>
      <sz val="20"/>
      <name val="ＭＳ 明朝"/>
      <family val="1"/>
    </font>
    <font>
      <b/>
      <sz val="12"/>
      <name val="ＭＳ 明朝"/>
      <family val="1"/>
    </font>
    <font>
      <sz val="14"/>
      <name val="ＭＳ 明朝"/>
      <family val="1"/>
    </font>
    <font>
      <sz val="8"/>
      <name val="ＭＳ 明朝"/>
      <family val="1"/>
    </font>
    <font>
      <sz val="12"/>
      <name val="ＭＳ 明朝"/>
      <family val="1"/>
    </font>
    <font>
      <sz val="16"/>
      <name val="ＭＳ 明朝"/>
      <family val="1"/>
    </font>
    <font>
      <b/>
      <sz val="16"/>
      <name val="ＭＳ 明朝"/>
      <family val="1"/>
    </font>
    <font>
      <b/>
      <sz val="16"/>
      <color indexed="10"/>
      <name val="ＭＳ 明朝"/>
      <family val="1"/>
    </font>
    <font>
      <sz val="10"/>
      <name val="ＭＳ 明朝"/>
      <family val="1"/>
    </font>
    <font>
      <b/>
      <sz val="14"/>
      <color indexed="8"/>
      <name val="ＭＳ 明朝"/>
      <family val="1"/>
    </font>
    <font>
      <sz val="7"/>
      <name val="ＭＳ 明朝"/>
      <family val="1"/>
    </font>
    <font>
      <sz val="9"/>
      <name val="ＭＳ 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11"/>
      <color indexed="10"/>
      <name val="ＭＳ 明朝"/>
      <family val="1"/>
    </font>
    <font>
      <sz val="11"/>
      <color indexed="8"/>
      <name val="ＭＳ 明朝"/>
      <family val="1"/>
    </font>
    <font>
      <b/>
      <sz val="11"/>
      <color indexed="10"/>
      <name val="ＭＳ 明朝"/>
      <family val="1"/>
    </font>
    <font>
      <b/>
      <sz val="9"/>
      <color indexed="10"/>
      <name val="ＭＳ Ｐゴシック"/>
      <family val="3"/>
    </font>
    <font>
      <sz val="10.5"/>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2"/>
      <color rgb="FFFF0000"/>
      <name val="ＭＳ 明朝"/>
      <family val="1"/>
    </font>
    <font>
      <sz val="11"/>
      <color rgb="FFFF0000"/>
      <name val="ＭＳ 明朝"/>
      <family val="1"/>
    </font>
    <font>
      <sz val="11"/>
      <color theme="1"/>
      <name val="ＭＳ 明朝"/>
      <family val="1"/>
    </font>
    <font>
      <b/>
      <sz val="16"/>
      <color rgb="FFFF0000"/>
      <name val="ＭＳ 明朝"/>
      <family val="1"/>
    </font>
    <font>
      <b/>
      <sz val="11"/>
      <color rgb="FFFF0000"/>
      <name val="ＭＳ 明朝"/>
      <family val="1"/>
    </font>
    <font>
      <sz val="11"/>
      <name val="Calibri"/>
      <family val="3"/>
    </font>
    <font>
      <sz val="10.5"/>
      <color rgb="FFFF0000"/>
      <name val="ＭＳ 明朝"/>
      <family val="1"/>
    </font>
    <font>
      <b/>
      <sz val="9"/>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3"/>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style="hair"/>
      <bottom style="hair"/>
    </border>
    <border>
      <left>
        <color indexed="63"/>
      </left>
      <right>
        <color indexed="63"/>
      </right>
      <top>
        <color indexed="63"/>
      </top>
      <bottom style="medium"/>
    </border>
    <border>
      <left style="thin"/>
      <right style="dotted"/>
      <top style="medium"/>
      <bottom>
        <color indexed="63"/>
      </bottom>
    </border>
    <border>
      <left style="thin"/>
      <right style="dotted"/>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medium"/>
      <top style="medium"/>
      <bottom>
        <color indexed="63"/>
      </bottom>
    </border>
    <border>
      <left>
        <color indexed="63"/>
      </left>
      <right style="thin"/>
      <top style="medium"/>
      <bottom>
        <color indexed="63"/>
      </bottom>
    </border>
    <border>
      <left style="thin"/>
      <right style="dotted"/>
      <top style="medium"/>
      <bottom style="medium"/>
    </border>
    <border>
      <left style="thin"/>
      <right style="medium"/>
      <top style="medium"/>
      <bottom style="medium"/>
    </border>
    <border>
      <left style="medium"/>
      <right style="thin"/>
      <top style="medium"/>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hair"/>
      <bottom style="hair"/>
    </border>
    <border>
      <left>
        <color indexed="63"/>
      </left>
      <right style="thin"/>
      <top style="hair"/>
      <bottom style="hair"/>
    </border>
    <border>
      <left>
        <color indexed="63"/>
      </left>
      <right style="medium"/>
      <top style="hair"/>
      <bottom style="hair"/>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dotted"/>
      <right style="thin"/>
      <top>
        <color indexed="63"/>
      </top>
      <bottom>
        <color indexed="63"/>
      </bottom>
    </border>
    <border>
      <left style="dotted"/>
      <right style="thin"/>
      <top>
        <color indexed="63"/>
      </top>
      <bottom style="medium"/>
    </border>
    <border>
      <left style="medium"/>
      <right style="thin"/>
      <top style="medium"/>
      <bottom>
        <color indexed="63"/>
      </bottom>
    </border>
    <border>
      <left style="medium"/>
      <right style="thin"/>
      <top>
        <color indexed="63"/>
      </top>
      <bottom style="thin"/>
    </border>
    <border>
      <left style="dotted"/>
      <right style="thin"/>
      <top style="medium"/>
      <bottom>
        <color indexed="63"/>
      </bottom>
    </border>
    <border>
      <left style="dotted"/>
      <right style="thin"/>
      <top>
        <color indexed="63"/>
      </top>
      <bottom style="thin"/>
    </border>
    <border>
      <left style="medium"/>
      <right style="medium"/>
      <top>
        <color indexed="63"/>
      </top>
      <bottom>
        <color indexed="63"/>
      </bottom>
    </border>
    <border>
      <left style="medium"/>
      <right style="medium"/>
      <top>
        <color indexed="63"/>
      </top>
      <bottom style="medium"/>
    </border>
    <border>
      <left style="medium"/>
      <right style="thin"/>
      <top>
        <color indexed="63"/>
      </top>
      <bottom>
        <color indexed="63"/>
      </bottom>
    </border>
    <border>
      <left style="medium"/>
      <right style="thin"/>
      <top>
        <color indexed="63"/>
      </top>
      <bottom style="medium"/>
    </border>
    <border>
      <left style="medium"/>
      <right style="medium"/>
      <top>
        <color indexed="63"/>
      </top>
      <bottom style="thin"/>
    </border>
    <border>
      <left style="medium"/>
      <right style="medium"/>
      <top style="thin"/>
      <bottom>
        <color indexed="63"/>
      </bottom>
    </border>
    <border>
      <left style="medium"/>
      <right style="thin"/>
      <top style="thin"/>
      <bottom>
        <color indexed="63"/>
      </bottom>
    </border>
    <border>
      <left style="dotted"/>
      <right style="thin"/>
      <top style="thin"/>
      <bottom>
        <color indexed="63"/>
      </bottom>
    </border>
    <border>
      <left>
        <color indexed="63"/>
      </left>
      <right style="medium"/>
      <top style="thin"/>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232">
    <xf numFmtId="0" fontId="0" fillId="0" borderId="0" xfId="0" applyAlignment="1">
      <alignment/>
    </xf>
    <xf numFmtId="0" fontId="60" fillId="0" borderId="0" xfId="0" applyFont="1" applyAlignment="1">
      <alignment vertical="center"/>
    </xf>
    <xf numFmtId="0" fontId="60" fillId="0" borderId="0" xfId="0" applyFont="1" applyAlignment="1">
      <alignment horizontal="left" vertical="center"/>
    </xf>
    <xf numFmtId="0" fontId="60" fillId="33" borderId="0" xfId="0" applyFont="1" applyFill="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49" fontId="0" fillId="0" borderId="0" xfId="0" applyNumberFormat="1" applyFont="1" applyFill="1" applyAlignment="1">
      <alignment vertical="center"/>
    </xf>
    <xf numFmtId="0" fontId="60" fillId="0" borderId="0" xfId="0" applyFont="1" applyFill="1" applyAlignment="1">
      <alignment vertical="center"/>
    </xf>
    <xf numFmtId="49" fontId="60" fillId="0" borderId="0" xfId="0" applyNumberFormat="1" applyFont="1" applyFill="1" applyAlignment="1">
      <alignment horizontal="right" vertical="center"/>
    </xf>
    <xf numFmtId="0" fontId="61" fillId="0" borderId="0" xfId="0" applyFont="1" applyFill="1" applyAlignment="1">
      <alignment horizontal="justify" vertical="center"/>
    </xf>
    <xf numFmtId="0" fontId="60" fillId="0" borderId="0" xfId="0" applyFont="1" applyFill="1" applyAlignment="1">
      <alignment horizontal="left" vertical="center"/>
    </xf>
    <xf numFmtId="0" fontId="4" fillId="0" borderId="0" xfId="0" applyFont="1" applyFill="1" applyAlignment="1">
      <alignment vertical="center"/>
    </xf>
    <xf numFmtId="49" fontId="4" fillId="0" borderId="0" xfId="0" applyNumberFormat="1" applyFont="1" applyFill="1" applyAlignment="1">
      <alignment horizontal="center" vertical="center"/>
    </xf>
    <xf numFmtId="0" fontId="4" fillId="0" borderId="0" xfId="0" applyFont="1" applyAlignment="1">
      <alignment vertical="center"/>
    </xf>
    <xf numFmtId="0" fontId="4" fillId="0" borderId="10" xfId="0" applyFont="1" applyFill="1" applyBorder="1" applyAlignment="1">
      <alignment vertical="center"/>
    </xf>
    <xf numFmtId="0" fontId="4" fillId="33" borderId="0" xfId="0" applyFont="1" applyFill="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horizontal="right" vertical="center"/>
    </xf>
    <xf numFmtId="0" fontId="4" fillId="0" borderId="12" xfId="0" applyFont="1" applyBorder="1" applyAlignment="1">
      <alignment horizontal="left" vertical="center"/>
    </xf>
    <xf numFmtId="0" fontId="4" fillId="0" borderId="13" xfId="0" applyFont="1" applyBorder="1" applyAlignment="1">
      <alignment vertical="center"/>
    </xf>
    <xf numFmtId="20" fontId="4" fillId="0" borderId="14" xfId="0" applyNumberFormat="1" applyFont="1" applyBorder="1" applyAlignment="1" quotePrefix="1">
      <alignment vertical="center"/>
    </xf>
    <xf numFmtId="0" fontId="4" fillId="0" borderId="0" xfId="0" applyFont="1" applyAlignment="1">
      <alignment horizontal="center" vertical="center"/>
    </xf>
    <xf numFmtId="0" fontId="4" fillId="0" borderId="10"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vertical="center"/>
    </xf>
    <xf numFmtId="0" fontId="4" fillId="0" borderId="14" xfId="0" applyFont="1" applyBorder="1" applyAlignment="1" quotePrefix="1">
      <alignment vertical="center"/>
    </xf>
    <xf numFmtId="0" fontId="4" fillId="0" borderId="16" xfId="0" applyFont="1" applyFill="1" applyBorder="1" applyAlignment="1">
      <alignment vertical="center"/>
    </xf>
    <xf numFmtId="0" fontId="4" fillId="0" borderId="10" xfId="0" applyFont="1" applyBorder="1" applyAlignment="1">
      <alignment horizontal="center" vertical="center"/>
    </xf>
    <xf numFmtId="0" fontId="4" fillId="0" borderId="17" xfId="0" applyFont="1" applyBorder="1" applyAlignment="1">
      <alignment vertical="center"/>
    </xf>
    <xf numFmtId="0" fontId="4" fillId="0" borderId="0" xfId="0" applyFont="1" applyFill="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62" fillId="0" borderId="0" xfId="0" applyFont="1" applyAlignment="1">
      <alignment horizontal="center" vertical="center"/>
    </xf>
    <xf numFmtId="49" fontId="63" fillId="0" borderId="0" xfId="0" applyNumberFormat="1" applyFont="1" applyFill="1" applyAlignment="1">
      <alignment horizontal="center" vertical="center"/>
    </xf>
    <xf numFmtId="0" fontId="63" fillId="0" borderId="0" xfId="0" applyFont="1" applyFill="1" applyAlignment="1">
      <alignment vertical="center"/>
    </xf>
    <xf numFmtId="0" fontId="62" fillId="0" borderId="0" xfId="0" applyFont="1" applyFill="1" applyAlignment="1">
      <alignment vertical="center"/>
    </xf>
    <xf numFmtId="0" fontId="62" fillId="0" borderId="0" xfId="0" applyFont="1" applyAlignment="1">
      <alignment vertical="center"/>
    </xf>
    <xf numFmtId="0" fontId="62" fillId="33" borderId="0" xfId="0" applyFont="1" applyFill="1" applyAlignment="1">
      <alignment vertical="center"/>
    </xf>
    <xf numFmtId="49" fontId="4" fillId="0" borderId="0" xfId="0" applyNumberFormat="1" applyFont="1" applyFill="1" applyAlignment="1">
      <alignment vertical="center"/>
    </xf>
    <xf numFmtId="49" fontId="4" fillId="0" borderId="0" xfId="0" applyNumberFormat="1" applyFont="1" applyFill="1" applyAlignment="1">
      <alignment horizontal="right" vertical="center"/>
    </xf>
    <xf numFmtId="49" fontId="4" fillId="34" borderId="18" xfId="0" applyNumberFormat="1" applyFont="1" applyFill="1" applyBorder="1" applyAlignment="1" quotePrefix="1">
      <alignment horizontal="center" vertical="center" shrinkToFit="1"/>
    </xf>
    <xf numFmtId="49" fontId="62" fillId="0" borderId="0" xfId="0" applyNumberFormat="1" applyFont="1" applyFill="1" applyAlignment="1">
      <alignment horizontal="center" vertical="center"/>
    </xf>
    <xf numFmtId="49" fontId="4" fillId="0" borderId="18" xfId="0" applyNumberFormat="1" applyFont="1" applyBorder="1" applyAlignment="1" quotePrefix="1">
      <alignment horizontal="center" vertical="center" shrinkToFit="1"/>
    </xf>
    <xf numFmtId="49" fontId="63" fillId="0" borderId="18" xfId="0" applyNumberFormat="1" applyFont="1" applyFill="1" applyBorder="1" applyAlignment="1" quotePrefix="1">
      <alignment horizontal="center" vertical="center" shrinkToFit="1"/>
    </xf>
    <xf numFmtId="49" fontId="4" fillId="0" borderId="19" xfId="0" applyNumberFormat="1" applyFont="1" applyBorder="1" applyAlignment="1" quotePrefix="1">
      <alignment horizontal="center" vertical="center" shrinkToFit="1"/>
    </xf>
    <xf numFmtId="49" fontId="63" fillId="0" borderId="19" xfId="0" applyNumberFormat="1" applyFont="1" applyFill="1" applyBorder="1" applyAlignment="1" quotePrefix="1">
      <alignment horizontal="center" vertical="center" shrinkToFit="1"/>
    </xf>
    <xf numFmtId="49" fontId="4" fillId="0" borderId="20" xfId="0" applyNumberFormat="1" applyFont="1" applyBorder="1" applyAlignment="1" quotePrefix="1">
      <alignment horizontal="center" vertical="center" shrinkToFit="1"/>
    </xf>
    <xf numFmtId="49" fontId="63" fillId="0" borderId="20" xfId="0" applyNumberFormat="1" applyFont="1" applyFill="1" applyBorder="1" applyAlignment="1" quotePrefix="1">
      <alignment horizontal="center" vertical="center" shrinkToFit="1"/>
    </xf>
    <xf numFmtId="0" fontId="62" fillId="0" borderId="0" xfId="0" applyFont="1" applyFill="1" applyAlignment="1">
      <alignment horizontal="center" vertical="center"/>
    </xf>
    <xf numFmtId="0" fontId="4" fillId="0" borderId="0" xfId="0" applyFont="1" applyFill="1" applyAlignment="1" quotePrefix="1">
      <alignment horizontal="center" vertical="center"/>
    </xf>
    <xf numFmtId="0" fontId="4" fillId="0" borderId="0" xfId="0" applyFont="1" applyFill="1" applyAlignment="1">
      <alignment/>
    </xf>
    <xf numFmtId="0" fontId="4" fillId="0" borderId="0" xfId="0" applyFont="1" applyAlignment="1">
      <alignment horizontal="right" vertical="center"/>
    </xf>
    <xf numFmtId="0" fontId="4" fillId="0" borderId="0" xfId="0" applyFont="1" applyAlignment="1">
      <alignment horizontal="center"/>
    </xf>
    <xf numFmtId="0" fontId="4" fillId="0" borderId="0" xfId="0" applyFont="1" applyAlignment="1">
      <alignment horizontal="right"/>
    </xf>
    <xf numFmtId="0" fontId="4" fillId="0" borderId="0" xfId="0" applyFont="1" applyAlignment="1">
      <alignment/>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quotePrefix="1">
      <alignment vertical="center"/>
    </xf>
    <xf numFmtId="20" fontId="4" fillId="0" borderId="0" xfId="0" applyNumberFormat="1" applyFont="1" applyFill="1" applyAlignment="1">
      <alignment vertical="center"/>
    </xf>
    <xf numFmtId="20" fontId="4" fillId="0" borderId="0" xfId="0" applyNumberFormat="1" applyFont="1" applyFill="1" applyAlignment="1" quotePrefix="1">
      <alignment horizontal="right" vertical="center"/>
    </xf>
    <xf numFmtId="0" fontId="4" fillId="0" borderId="0" xfId="0" applyFont="1" applyFill="1" applyAlignment="1" quotePrefix="1">
      <alignment horizontal="left" vertical="center"/>
    </xf>
    <xf numFmtId="0" fontId="63" fillId="0" borderId="0" xfId="0" applyFont="1" applyFill="1" applyAlignment="1">
      <alignment horizontal="left" vertical="center"/>
    </xf>
    <xf numFmtId="49" fontId="4" fillId="0" borderId="0" xfId="0" applyNumberFormat="1" applyFont="1" applyFill="1" applyAlignment="1">
      <alignment horizontal="left" vertical="center"/>
    </xf>
    <xf numFmtId="0" fontId="4" fillId="33" borderId="0" xfId="0" applyFont="1" applyFill="1" applyAlignment="1">
      <alignment horizontal="left" vertical="center"/>
    </xf>
    <xf numFmtId="0" fontId="6" fillId="0" borderId="0" xfId="0" applyFont="1" applyAlignment="1">
      <alignment vertical="center"/>
    </xf>
    <xf numFmtId="0" fontId="8" fillId="0" borderId="0" xfId="0" applyFont="1" applyAlignment="1">
      <alignment horizontal="left" vertical="center"/>
    </xf>
    <xf numFmtId="0" fontId="9" fillId="0" borderId="0" xfId="0" applyFont="1" applyAlignment="1">
      <alignment vertical="center"/>
    </xf>
    <xf numFmtId="0" fontId="9" fillId="0" borderId="0" xfId="0" applyFont="1" applyAlignment="1">
      <alignment horizontal="center"/>
    </xf>
    <xf numFmtId="0" fontId="9" fillId="0" borderId="0" xfId="0" applyFont="1" applyAlignment="1">
      <alignment/>
    </xf>
    <xf numFmtId="0" fontId="6" fillId="0" borderId="0" xfId="0" applyFont="1" applyAlignment="1">
      <alignment horizontal="left" vertical="center"/>
    </xf>
    <xf numFmtId="0" fontId="8" fillId="0" borderId="0" xfId="0" applyFont="1" applyAlignment="1">
      <alignment vertical="center"/>
    </xf>
    <xf numFmtId="0" fontId="4" fillId="2" borderId="21" xfId="0" applyFont="1" applyFill="1" applyBorder="1" applyAlignment="1">
      <alignment horizontal="center" vertical="center" wrapText="1"/>
    </xf>
    <xf numFmtId="0" fontId="11" fillId="2" borderId="22" xfId="0" applyFont="1" applyFill="1" applyBorder="1" applyAlignment="1">
      <alignment horizontal="center" vertical="center" shrinkToFi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4" fillId="35" borderId="26" xfId="0" applyFont="1" applyFill="1" applyBorder="1" applyAlignment="1">
      <alignment horizontal="center" vertical="center"/>
    </xf>
    <xf numFmtId="0" fontId="12" fillId="0" borderId="10" xfId="0" applyFont="1" applyBorder="1" applyAlignment="1">
      <alignment horizontal="center" vertical="center"/>
    </xf>
    <xf numFmtId="0" fontId="13" fillId="0" borderId="10" xfId="0" applyFont="1" applyBorder="1" applyAlignment="1" applyProtection="1">
      <alignment vertical="center"/>
      <protection locked="0"/>
    </xf>
    <xf numFmtId="0" fontId="4" fillId="0" borderId="0" xfId="0" applyFont="1" applyAlignment="1">
      <alignment horizontal="distributed" indent="1"/>
    </xf>
    <xf numFmtId="0" fontId="62" fillId="0" borderId="0" xfId="0" applyFont="1" applyAlignment="1">
      <alignment/>
    </xf>
    <xf numFmtId="0" fontId="64" fillId="36" borderId="0" xfId="0" applyFont="1" applyFill="1" applyAlignment="1">
      <alignment vertical="center"/>
    </xf>
    <xf numFmtId="0" fontId="4" fillId="36" borderId="0" xfId="0" applyFont="1" applyFill="1" applyAlignment="1">
      <alignment/>
    </xf>
    <xf numFmtId="0" fontId="4" fillId="36" borderId="0" xfId="0" applyFont="1" applyFill="1" applyAlignment="1">
      <alignment horizontal="center"/>
    </xf>
    <xf numFmtId="0" fontId="4" fillId="0" borderId="27" xfId="61" applyFont="1" applyBorder="1" applyAlignment="1" applyProtection="1">
      <alignment horizontal="center" vertical="center"/>
      <protection locked="0"/>
    </xf>
    <xf numFmtId="0" fontId="4" fillId="0" borderId="28" xfId="61" applyFont="1" applyBorder="1" applyAlignment="1" applyProtection="1">
      <alignment horizontal="distributed" vertical="center" indent="1"/>
      <protection locked="0"/>
    </xf>
    <xf numFmtId="0" fontId="4" fillId="0" borderId="29" xfId="61" applyFont="1" applyBorder="1" applyAlignment="1" applyProtection="1">
      <alignment horizontal="distributed" vertical="center" indent="1"/>
      <protection locked="0"/>
    </xf>
    <xf numFmtId="0" fontId="4" fillId="0" borderId="29" xfId="61" applyFont="1" applyBorder="1" applyAlignment="1" applyProtection="1">
      <alignment horizontal="center" vertical="center"/>
      <protection locked="0"/>
    </xf>
    <xf numFmtId="176" fontId="4" fillId="0" borderId="30" xfId="61" applyNumberFormat="1" applyFont="1" applyBorder="1" applyAlignment="1" applyProtection="1">
      <alignment horizontal="center" vertical="center"/>
      <protection locked="0"/>
    </xf>
    <xf numFmtId="0" fontId="65" fillId="0" borderId="0" xfId="0" applyFont="1" applyAlignment="1">
      <alignment horizontal="left" vertical="center"/>
    </xf>
    <xf numFmtId="0" fontId="4" fillId="0" borderId="31" xfId="61" applyFont="1" applyBorder="1" applyAlignment="1" applyProtection="1">
      <alignment horizontal="center" vertical="center"/>
      <protection locked="0"/>
    </xf>
    <xf numFmtId="0" fontId="4" fillId="0" borderId="32" xfId="61" applyFont="1" applyBorder="1" applyAlignment="1" applyProtection="1">
      <alignment horizontal="distributed" vertical="center" indent="1"/>
      <protection locked="0"/>
    </xf>
    <xf numFmtId="0" fontId="4" fillId="0" borderId="33" xfId="61" applyFont="1" applyBorder="1" applyAlignment="1" applyProtection="1">
      <alignment horizontal="distributed" vertical="center" indent="1"/>
      <protection locked="0"/>
    </xf>
    <xf numFmtId="0" fontId="4" fillId="0" borderId="33" xfId="61" applyFont="1" applyBorder="1" applyAlignment="1" applyProtection="1">
      <alignment horizontal="center" vertical="center"/>
      <protection locked="0"/>
    </xf>
    <xf numFmtId="176" fontId="4" fillId="0" borderId="34" xfId="61" applyNumberFormat="1" applyFont="1" applyBorder="1" applyAlignment="1" applyProtection="1">
      <alignment horizontal="center" vertical="center"/>
      <protection locked="0"/>
    </xf>
    <xf numFmtId="0" fontId="9" fillId="0" borderId="0" xfId="0" applyFont="1" applyAlignment="1">
      <alignment horizontal="right" vertical="center"/>
    </xf>
    <xf numFmtId="0" fontId="11" fillId="0" borderId="0" xfId="0" applyFont="1" applyAlignment="1">
      <alignment horizontal="left" vertical="center"/>
    </xf>
    <xf numFmtId="0" fontId="9" fillId="0" borderId="0" xfId="0" applyFont="1" applyAlignment="1">
      <alignment horizontal="left" vertical="center"/>
    </xf>
    <xf numFmtId="0" fontId="4" fillId="33" borderId="35" xfId="0" applyFont="1" applyFill="1" applyBorder="1" applyAlignment="1">
      <alignment horizontal="center" vertical="center"/>
    </xf>
    <xf numFmtId="0" fontId="15" fillId="33" borderId="36" xfId="0" applyFont="1" applyFill="1" applyBorder="1" applyAlignment="1">
      <alignment horizontal="distributed" vertical="center" wrapText="1"/>
    </xf>
    <xf numFmtId="0" fontId="4" fillId="35" borderId="37" xfId="0" applyFont="1" applyFill="1" applyBorder="1" applyAlignment="1">
      <alignment horizontal="center" vertical="center" wrapText="1"/>
    </xf>
    <xf numFmtId="0" fontId="10" fillId="35" borderId="38" xfId="0" applyFont="1" applyFill="1" applyBorder="1" applyAlignment="1">
      <alignment horizontal="center" vertical="center" wrapText="1"/>
    </xf>
    <xf numFmtId="0" fontId="15" fillId="33" borderId="39" xfId="0" applyFont="1" applyFill="1" applyBorder="1" applyAlignment="1">
      <alignment horizontal="distributed" vertical="center" wrapText="1"/>
    </xf>
    <xf numFmtId="0" fontId="6" fillId="0" borderId="0" xfId="0" applyFont="1" applyFill="1" applyAlignment="1">
      <alignment vertical="center"/>
    </xf>
    <xf numFmtId="0" fontId="10" fillId="0" borderId="0" xfId="0" applyFont="1" applyFill="1" applyAlignment="1" applyProtection="1">
      <alignment horizontal="left" vertical="center"/>
      <protection locked="0"/>
    </xf>
    <xf numFmtId="0" fontId="4" fillId="0" borderId="0" xfId="0" applyFont="1" applyFill="1" applyAlignment="1" applyProtection="1">
      <alignment horizontal="distributed" vertical="center"/>
      <protection locked="0"/>
    </xf>
    <xf numFmtId="177" fontId="4" fillId="0" borderId="0" xfId="0" applyNumberFormat="1" applyFont="1" applyFill="1" applyAlignment="1">
      <alignment horizontal="center"/>
    </xf>
    <xf numFmtId="0" fontId="60" fillId="0" borderId="0" xfId="0" applyFont="1" applyFill="1" applyBorder="1" applyAlignment="1">
      <alignment vertical="center"/>
    </xf>
    <xf numFmtId="0" fontId="0" fillId="0" borderId="0" xfId="0" applyFont="1" applyBorder="1" applyAlignment="1">
      <alignment vertical="center"/>
    </xf>
    <xf numFmtId="0" fontId="62" fillId="0" borderId="0" xfId="0" applyFont="1" applyBorder="1" applyAlignment="1">
      <alignment vertical="center"/>
    </xf>
    <xf numFmtId="0" fontId="62" fillId="33" borderId="0" xfId="0" applyFont="1" applyFill="1" applyBorder="1" applyAlignment="1">
      <alignment vertical="center"/>
    </xf>
    <xf numFmtId="20" fontId="4" fillId="0" borderId="0" xfId="0" applyNumberFormat="1" applyFont="1" applyBorder="1" applyAlignment="1" quotePrefix="1">
      <alignment vertical="center"/>
    </xf>
    <xf numFmtId="0" fontId="4" fillId="0" borderId="10" xfId="0" applyFont="1" applyBorder="1" applyAlignment="1">
      <alignment horizontal="right" vertical="center"/>
    </xf>
    <xf numFmtId="0" fontId="66" fillId="0" borderId="0" xfId="0" applyFont="1" applyFill="1" applyAlignment="1">
      <alignment vertical="center"/>
    </xf>
    <xf numFmtId="0" fontId="9" fillId="0" borderId="0" xfId="0" applyFont="1" applyAlignment="1">
      <alignment horizontal="center" vertical="center"/>
    </xf>
    <xf numFmtId="0" fontId="4" fillId="0" borderId="0" xfId="0" applyFont="1" applyAlignment="1" quotePrefix="1">
      <alignment horizontal="center" vertical="center"/>
    </xf>
    <xf numFmtId="49" fontId="4" fillId="0" borderId="0" xfId="0" applyNumberFormat="1" applyFont="1" applyAlignment="1">
      <alignment horizontal="center" vertical="center"/>
    </xf>
    <xf numFmtId="0" fontId="19" fillId="0" borderId="0" xfId="0" applyFont="1" applyAlignment="1">
      <alignment horizontal="left" vertical="center"/>
    </xf>
    <xf numFmtId="0" fontId="67" fillId="0" borderId="0" xfId="0" applyFont="1" applyAlignment="1">
      <alignment horizontal="left" vertical="center"/>
    </xf>
    <xf numFmtId="49" fontId="4" fillId="0" borderId="40" xfId="0" applyNumberFormat="1" applyFont="1" applyBorder="1" applyAlignment="1">
      <alignment horizontal="center" vertical="center" shrinkToFit="1"/>
    </xf>
    <xf numFmtId="49" fontId="4" fillId="0" borderId="41" xfId="0" applyNumberFormat="1" applyFont="1" applyBorder="1" applyAlignment="1">
      <alignment horizontal="center" vertical="center" shrinkToFit="1"/>
    </xf>
    <xf numFmtId="185" fontId="4" fillId="0" borderId="40" xfId="0" applyNumberFormat="1" applyFont="1" applyBorder="1" applyAlignment="1" quotePrefix="1">
      <alignment horizontal="center" vertical="center" shrinkToFit="1"/>
    </xf>
    <xf numFmtId="185" fontId="4" fillId="0" borderId="20" xfId="0" applyNumberFormat="1" applyFont="1" applyBorder="1" applyAlignment="1" quotePrefix="1">
      <alignment horizontal="center" vertical="center" shrinkToFit="1"/>
    </xf>
    <xf numFmtId="185" fontId="63" fillId="0" borderId="20" xfId="0" applyNumberFormat="1" applyFont="1" applyFill="1" applyBorder="1" applyAlignment="1" quotePrefix="1">
      <alignment horizontal="center" vertical="center" shrinkToFit="1"/>
    </xf>
    <xf numFmtId="185" fontId="63" fillId="0" borderId="42" xfId="0" applyNumberFormat="1" applyFont="1" applyFill="1" applyBorder="1" applyAlignment="1" quotePrefix="1">
      <alignment horizontal="center" vertical="center" shrinkToFit="1"/>
    </xf>
    <xf numFmtId="49" fontId="4" fillId="0" borderId="43" xfId="0" applyNumberFormat="1" applyFont="1" applyBorder="1" applyAlignment="1">
      <alignment horizontal="center" vertical="center" shrinkToFit="1"/>
    </xf>
    <xf numFmtId="49" fontId="4" fillId="0" borderId="44" xfId="0" applyNumberFormat="1" applyFont="1" applyBorder="1" applyAlignment="1">
      <alignment horizontal="center" vertical="center" shrinkToFit="1"/>
    </xf>
    <xf numFmtId="185" fontId="4" fillId="0" borderId="43" xfId="0" applyNumberFormat="1" applyFont="1" applyBorder="1" applyAlignment="1" quotePrefix="1">
      <alignment horizontal="center" vertical="center" shrinkToFit="1"/>
    </xf>
    <xf numFmtId="185" fontId="4" fillId="0" borderId="19" xfId="0" applyNumberFormat="1" applyFont="1" applyBorder="1" applyAlignment="1" quotePrefix="1">
      <alignment horizontal="center" vertical="center" shrinkToFit="1"/>
    </xf>
    <xf numFmtId="185" fontId="63" fillId="0" borderId="19" xfId="0" applyNumberFormat="1" applyFont="1" applyFill="1" applyBorder="1" applyAlignment="1" quotePrefix="1">
      <alignment horizontal="center" vertical="center" shrinkToFit="1"/>
    </xf>
    <xf numFmtId="185" fontId="63" fillId="0" borderId="45" xfId="0" applyNumberFormat="1" applyFont="1" applyFill="1" applyBorder="1" applyAlignment="1" quotePrefix="1">
      <alignment horizontal="center" vertical="center" shrinkToFit="1"/>
    </xf>
    <xf numFmtId="49" fontId="4" fillId="34" borderId="43" xfId="0" applyNumberFormat="1" applyFont="1" applyFill="1" applyBorder="1" applyAlignment="1">
      <alignment horizontal="center" vertical="center" shrinkToFit="1"/>
    </xf>
    <xf numFmtId="49" fontId="4" fillId="34" borderId="44" xfId="0" applyNumberFormat="1" applyFont="1" applyFill="1" applyBorder="1" applyAlignment="1">
      <alignment horizontal="center" vertical="center" shrinkToFit="1"/>
    </xf>
    <xf numFmtId="49" fontId="4" fillId="34" borderId="40" xfId="0" applyNumberFormat="1" applyFont="1" applyFill="1" applyBorder="1" applyAlignment="1">
      <alignment horizontal="center" vertical="center" shrinkToFit="1"/>
    </xf>
    <xf numFmtId="49" fontId="4" fillId="34" borderId="41" xfId="0" applyNumberFormat="1" applyFont="1" applyFill="1" applyBorder="1" applyAlignment="1">
      <alignment horizontal="center" vertical="center" shrinkToFit="1"/>
    </xf>
    <xf numFmtId="49" fontId="4" fillId="34" borderId="46" xfId="0" applyNumberFormat="1" applyFont="1" applyFill="1" applyBorder="1" applyAlignment="1">
      <alignment horizontal="center" vertical="center" shrinkToFit="1"/>
    </xf>
    <xf numFmtId="49" fontId="4" fillId="34" borderId="36" xfId="0" applyNumberFormat="1" applyFont="1" applyFill="1" applyBorder="1" applyAlignment="1">
      <alignment horizontal="center" vertical="center" shrinkToFit="1"/>
    </xf>
    <xf numFmtId="185" fontId="4" fillId="0" borderId="46" xfId="0" applyNumberFormat="1" applyFont="1" applyBorder="1" applyAlignment="1" quotePrefix="1">
      <alignment horizontal="center" vertical="center" shrinkToFit="1"/>
    </xf>
    <xf numFmtId="185" fontId="4" fillId="0" borderId="18" xfId="0" applyNumberFormat="1" applyFont="1" applyBorder="1" applyAlignment="1" quotePrefix="1">
      <alignment horizontal="center" vertical="center" shrinkToFit="1"/>
    </xf>
    <xf numFmtId="185" fontId="63" fillId="0" borderId="18" xfId="0" applyNumberFormat="1" applyFont="1" applyFill="1" applyBorder="1" applyAlignment="1" quotePrefix="1">
      <alignment horizontal="center" vertical="center" shrinkToFit="1"/>
    </xf>
    <xf numFmtId="185" fontId="63" fillId="0" borderId="47" xfId="0" applyNumberFormat="1" applyFont="1" applyFill="1" applyBorder="1" applyAlignment="1" quotePrefix="1">
      <alignment horizontal="center" vertical="center" shrinkToFit="1"/>
    </xf>
    <xf numFmtId="49" fontId="4" fillId="0" borderId="46" xfId="0" applyNumberFormat="1" applyFont="1" applyBorder="1" applyAlignment="1">
      <alignment horizontal="center" vertical="center" shrinkToFit="1"/>
    </xf>
    <xf numFmtId="49" fontId="4" fillId="0" borderId="36" xfId="0" applyNumberFormat="1" applyFont="1" applyBorder="1" applyAlignment="1">
      <alignment horizontal="center" vertical="center" shrinkToFit="1"/>
    </xf>
    <xf numFmtId="185" fontId="63" fillId="0" borderId="0" xfId="0" applyNumberFormat="1" applyFont="1" applyFill="1" applyBorder="1" applyAlignment="1" quotePrefix="1">
      <alignment horizontal="center" vertical="center" shrinkToFit="1"/>
    </xf>
    <xf numFmtId="185" fontId="63" fillId="0" borderId="48" xfId="0" applyNumberFormat="1" applyFont="1" applyFill="1" applyBorder="1" applyAlignment="1" quotePrefix="1">
      <alignment horizontal="center" vertical="center" shrinkToFit="1"/>
    </xf>
    <xf numFmtId="185" fontId="63" fillId="0" borderId="10" xfId="0" applyNumberFormat="1" applyFont="1" applyFill="1" applyBorder="1" applyAlignment="1" quotePrefix="1">
      <alignment horizontal="center" vertical="center" shrinkToFit="1"/>
    </xf>
    <xf numFmtId="185" fontId="63" fillId="0" borderId="49" xfId="0" applyNumberFormat="1" applyFont="1" applyFill="1" applyBorder="1" applyAlignment="1" quotePrefix="1">
      <alignment horizontal="center" vertical="center" shrinkToFit="1"/>
    </xf>
    <xf numFmtId="0" fontId="68" fillId="36" borderId="0" xfId="0" applyFont="1" applyFill="1" applyBorder="1" applyAlignment="1">
      <alignment horizontal="left" vertical="center" wrapText="1"/>
    </xf>
    <xf numFmtId="0" fontId="4" fillId="34" borderId="14" xfId="0" applyFont="1" applyFill="1" applyBorder="1" applyAlignment="1">
      <alignment horizontal="center" vertical="center" shrinkToFit="1"/>
    </xf>
    <xf numFmtId="0" fontId="4" fillId="34" borderId="0" xfId="0" applyFont="1" applyFill="1" applyBorder="1" applyAlignment="1">
      <alignment horizontal="center" vertical="center" shrinkToFit="1"/>
    </xf>
    <xf numFmtId="0" fontId="4" fillId="34" borderId="15" xfId="0" applyFont="1" applyFill="1" applyBorder="1" applyAlignment="1">
      <alignment horizontal="center" vertical="center" shrinkToFit="1"/>
    </xf>
    <xf numFmtId="0" fontId="4" fillId="34" borderId="0" xfId="0" applyFont="1" applyFill="1" applyAlignment="1">
      <alignment horizontal="center" vertical="center" shrinkToFit="1"/>
    </xf>
    <xf numFmtId="0" fontId="4" fillId="34" borderId="16" xfId="0" applyFont="1" applyFill="1" applyBorder="1" applyAlignment="1">
      <alignment horizontal="center" vertical="center" shrinkToFit="1"/>
    </xf>
    <xf numFmtId="0" fontId="4" fillId="34" borderId="10" xfId="0" applyFont="1" applyFill="1" applyBorder="1" applyAlignment="1">
      <alignment horizontal="center" vertical="center" shrinkToFit="1"/>
    </xf>
    <xf numFmtId="0" fontId="4" fillId="34" borderId="17" xfId="0" applyFont="1" applyFill="1" applyBorder="1" applyAlignment="1">
      <alignment horizontal="center" vertical="center" shrinkToFit="1"/>
    </xf>
    <xf numFmtId="0" fontId="4" fillId="34" borderId="11" xfId="0" applyFont="1" applyFill="1" applyBorder="1" applyAlignment="1">
      <alignment horizontal="center" vertical="center" shrinkToFit="1"/>
    </xf>
    <xf numFmtId="0" fontId="4" fillId="34" borderId="12" xfId="0" applyFont="1" applyFill="1" applyBorder="1" applyAlignment="1">
      <alignment horizontal="center" vertical="center" shrinkToFit="1"/>
    </xf>
    <xf numFmtId="0" fontId="4" fillId="34" borderId="13" xfId="0" applyFont="1" applyFill="1" applyBorder="1" applyAlignment="1">
      <alignment horizontal="center" vertical="center" shrinkToFit="1"/>
    </xf>
    <xf numFmtId="49" fontId="4" fillId="34" borderId="50" xfId="0" applyNumberFormat="1" applyFont="1" applyFill="1" applyBorder="1" applyAlignment="1">
      <alignment horizontal="center" vertical="center" shrinkToFit="1"/>
    </xf>
    <xf numFmtId="49" fontId="4" fillId="34" borderId="51" xfId="0" applyNumberFormat="1" applyFont="1" applyFill="1" applyBorder="1" applyAlignment="1">
      <alignment horizontal="center" vertical="center" shrinkToFit="1"/>
    </xf>
    <xf numFmtId="49" fontId="4" fillId="34" borderId="52" xfId="0" applyNumberFormat="1" applyFont="1" applyFill="1" applyBorder="1" applyAlignment="1">
      <alignment horizontal="center" vertical="center" shrinkToFit="1"/>
    </xf>
    <xf numFmtId="49" fontId="4" fillId="34" borderId="26" xfId="0" applyNumberFormat="1" applyFont="1" applyFill="1" applyBorder="1" applyAlignment="1">
      <alignment horizontal="center" vertical="center" shrinkToFit="1"/>
    </xf>
    <xf numFmtId="49" fontId="4" fillId="34" borderId="53" xfId="0" applyNumberFormat="1" applyFont="1" applyFill="1" applyBorder="1" applyAlignment="1">
      <alignment horizontal="center" vertical="center" shrinkToFit="1"/>
    </xf>
    <xf numFmtId="49" fontId="4" fillId="34" borderId="54" xfId="0" applyNumberFormat="1" applyFont="1" applyFill="1" applyBorder="1" applyAlignment="1">
      <alignment horizontal="center" vertical="center" wrapText="1" shrinkToFit="1"/>
    </xf>
    <xf numFmtId="49" fontId="4" fillId="34" borderId="36" xfId="0" applyNumberFormat="1" applyFont="1" applyFill="1" applyBorder="1" applyAlignment="1">
      <alignment horizontal="center" vertical="center" wrapText="1" shrinkToFit="1"/>
    </xf>
    <xf numFmtId="49" fontId="4" fillId="34" borderId="55" xfId="0" applyNumberFormat="1" applyFont="1" applyFill="1" applyBorder="1" applyAlignment="1">
      <alignment horizontal="center" vertical="center" wrapText="1" shrinkToFit="1"/>
    </xf>
    <xf numFmtId="49" fontId="4" fillId="34" borderId="15" xfId="0" applyNumberFormat="1" applyFont="1" applyFill="1" applyBorder="1" applyAlignment="1">
      <alignment horizontal="center" vertical="center" wrapText="1" shrinkToFit="1"/>
    </xf>
    <xf numFmtId="49" fontId="4" fillId="34" borderId="56" xfId="0" applyNumberFormat="1" applyFont="1" applyFill="1" applyBorder="1" applyAlignment="1">
      <alignment horizontal="center" vertical="center" wrapText="1" shrinkToFit="1"/>
    </xf>
    <xf numFmtId="49" fontId="4" fillId="34" borderId="41" xfId="0" applyNumberFormat="1" applyFont="1" applyFill="1" applyBorder="1" applyAlignment="1">
      <alignment horizontal="center" vertical="center" wrapText="1" shrinkToFit="1"/>
    </xf>
    <xf numFmtId="49" fontId="4" fillId="0" borderId="54" xfId="0" applyNumberFormat="1" applyFont="1" applyBorder="1" applyAlignment="1">
      <alignment horizontal="center" vertical="center" wrapText="1" shrinkToFit="1"/>
    </xf>
    <xf numFmtId="49" fontId="4" fillId="0" borderId="55" xfId="0" applyNumberFormat="1" applyFont="1" applyBorder="1" applyAlignment="1">
      <alignment horizontal="center" vertical="center" shrinkToFit="1"/>
    </xf>
    <xf numFmtId="49" fontId="4" fillId="0" borderId="15" xfId="0" applyNumberFormat="1" applyFont="1" applyBorder="1" applyAlignment="1">
      <alignment horizontal="center" vertical="center" shrinkToFit="1"/>
    </xf>
    <xf numFmtId="49" fontId="4" fillId="0" borderId="56" xfId="0" applyNumberFormat="1" applyFont="1" applyBorder="1" applyAlignment="1">
      <alignment horizontal="center" vertical="center" shrinkToFit="1"/>
    </xf>
    <xf numFmtId="0" fontId="6" fillId="0" borderId="0" xfId="0" applyFont="1" applyFill="1" applyAlignment="1">
      <alignment horizontal="center" vertical="center"/>
    </xf>
    <xf numFmtId="0" fontId="11" fillId="2" borderId="57" xfId="0" applyFont="1" applyFill="1" applyBorder="1" applyAlignment="1">
      <alignment horizontal="center" vertical="center" shrinkToFit="1"/>
    </xf>
    <xf numFmtId="0" fontId="11" fillId="2" borderId="58" xfId="0" applyFont="1" applyFill="1" applyBorder="1" applyAlignment="1">
      <alignment horizontal="center" vertical="center" shrinkToFit="1"/>
    </xf>
    <xf numFmtId="0" fontId="12" fillId="0" borderId="10" xfId="0" applyFont="1" applyBorder="1" applyAlignment="1" applyProtection="1">
      <alignment horizontal="distributed" vertical="center" indent="1"/>
      <protection locked="0"/>
    </xf>
    <xf numFmtId="177" fontId="9" fillId="2" borderId="14" xfId="0" applyNumberFormat="1" applyFont="1" applyFill="1" applyBorder="1" applyAlignment="1">
      <alignment horizontal="center" vertical="center" shrinkToFit="1"/>
    </xf>
    <xf numFmtId="177" fontId="9" fillId="2" borderId="40" xfId="0" applyNumberFormat="1" applyFont="1" applyFill="1" applyBorder="1" applyAlignment="1">
      <alignment horizontal="center" vertical="center" shrinkToFit="1"/>
    </xf>
    <xf numFmtId="0" fontId="4" fillId="0" borderId="14" xfId="0" applyFont="1" applyBorder="1" applyAlignment="1" applyProtection="1">
      <alignment horizontal="center"/>
      <protection locked="0"/>
    </xf>
    <xf numFmtId="0" fontId="4" fillId="0" borderId="48" xfId="0" applyFont="1" applyBorder="1" applyAlignment="1" applyProtection="1">
      <alignment horizontal="center"/>
      <protection locked="0"/>
    </xf>
    <xf numFmtId="0" fontId="4" fillId="0" borderId="40" xfId="0" applyFont="1" applyBorder="1" applyAlignment="1" applyProtection="1">
      <alignment horizontal="center"/>
      <protection locked="0"/>
    </xf>
    <xf numFmtId="0" fontId="4" fillId="0" borderId="42" xfId="0" applyFont="1" applyBorder="1" applyAlignment="1" applyProtection="1">
      <alignment horizontal="center"/>
      <protection locked="0"/>
    </xf>
    <xf numFmtId="0" fontId="12" fillId="0" borderId="10" xfId="0" applyFont="1" applyBorder="1" applyAlignment="1">
      <alignment horizontal="center" vertical="center"/>
    </xf>
    <xf numFmtId="0" fontId="6" fillId="0" borderId="10" xfId="0" applyFont="1" applyBorder="1" applyAlignment="1" applyProtection="1">
      <alignment horizontal="distributed" vertical="center" indent="1" shrinkToFit="1"/>
      <protection locked="0"/>
    </xf>
    <xf numFmtId="0" fontId="9" fillId="0" borderId="10" xfId="0" applyFont="1" applyFill="1" applyBorder="1" applyAlignment="1" applyProtection="1">
      <alignment horizontal="center" vertical="center"/>
      <protection locked="0"/>
    </xf>
    <xf numFmtId="0" fontId="4" fillId="0" borderId="59" xfId="0" applyFont="1" applyBorder="1" applyAlignment="1" applyProtection="1">
      <alignment horizontal="center" vertical="center" shrinkToFit="1"/>
      <protection locked="0"/>
    </xf>
    <xf numFmtId="0" fontId="4" fillId="0" borderId="60" xfId="0" applyFont="1" applyBorder="1" applyAlignment="1" applyProtection="1">
      <alignment horizontal="center" vertical="center" shrinkToFit="1"/>
      <protection locked="0"/>
    </xf>
    <xf numFmtId="0" fontId="11" fillId="2" borderId="61" xfId="0" applyFont="1" applyFill="1" applyBorder="1" applyAlignment="1">
      <alignment horizontal="center" vertical="center" shrinkToFit="1"/>
    </xf>
    <xf numFmtId="0" fontId="11" fillId="2" borderId="62" xfId="0" applyFont="1" applyFill="1" applyBorder="1" applyAlignment="1">
      <alignment horizontal="center" vertical="center" shrinkToFit="1"/>
    </xf>
    <xf numFmtId="177" fontId="9" fillId="2" borderId="46" xfId="0" applyNumberFormat="1" applyFont="1" applyFill="1" applyBorder="1" applyAlignment="1">
      <alignment horizontal="center" vertical="center" shrinkToFit="1"/>
    </xf>
    <xf numFmtId="177" fontId="9" fillId="2" borderId="16" xfId="0" applyNumberFormat="1" applyFont="1" applyFill="1" applyBorder="1" applyAlignment="1">
      <alignment horizontal="center" vertical="center" shrinkToFit="1"/>
    </xf>
    <xf numFmtId="0" fontId="4" fillId="33" borderId="46" xfId="0" applyFont="1" applyFill="1" applyBorder="1" applyAlignment="1" applyProtection="1">
      <alignment horizontal="center" vertical="center"/>
      <protection locked="0"/>
    </xf>
    <xf numFmtId="0" fontId="4" fillId="33" borderId="47" xfId="0" applyFont="1" applyFill="1" applyBorder="1" applyAlignment="1" applyProtection="1">
      <alignment horizontal="center" vertical="center"/>
      <protection locked="0"/>
    </xf>
    <xf numFmtId="0" fontId="4" fillId="33" borderId="14" xfId="0" applyFont="1" applyFill="1" applyBorder="1" applyAlignment="1" applyProtection="1">
      <alignment horizontal="center" vertical="center"/>
      <protection locked="0"/>
    </xf>
    <xf numFmtId="0" fontId="4" fillId="33" borderId="48" xfId="0" applyFont="1" applyFill="1" applyBorder="1" applyAlignment="1" applyProtection="1">
      <alignment horizontal="center" vertical="center"/>
      <protection locked="0"/>
    </xf>
    <xf numFmtId="0" fontId="4" fillId="37" borderId="63" xfId="0" applyFont="1" applyFill="1" applyBorder="1" applyAlignment="1">
      <alignment horizontal="center" vertical="center"/>
    </xf>
    <xf numFmtId="0" fontId="4" fillId="37" borderId="64" xfId="0" applyFont="1" applyFill="1" applyBorder="1" applyAlignment="1">
      <alignment horizontal="center" vertical="center"/>
    </xf>
    <xf numFmtId="0" fontId="4" fillId="0" borderId="65" xfId="0" applyFont="1" applyBorder="1" applyAlignment="1" applyProtection="1">
      <alignment horizontal="center" vertical="center" shrinkToFit="1"/>
      <protection locked="0"/>
    </xf>
    <xf numFmtId="0" fontId="4" fillId="0" borderId="66" xfId="0" applyFont="1" applyBorder="1" applyAlignment="1" applyProtection="1">
      <alignment horizontal="center" vertical="center" shrinkToFit="1"/>
      <protection locked="0"/>
    </xf>
    <xf numFmtId="0" fontId="4" fillId="33" borderId="40" xfId="0" applyFont="1" applyFill="1" applyBorder="1" applyAlignment="1" applyProtection="1">
      <alignment horizontal="center" vertical="center"/>
      <protection locked="0"/>
    </xf>
    <xf numFmtId="0" fontId="4" fillId="33" borderId="42" xfId="0" applyFont="1" applyFill="1" applyBorder="1" applyAlignment="1" applyProtection="1">
      <alignment horizontal="center" vertical="center"/>
      <protection locked="0"/>
    </xf>
    <xf numFmtId="0" fontId="4" fillId="37" borderId="67" xfId="0" applyFont="1" applyFill="1" applyBorder="1" applyAlignment="1">
      <alignment horizontal="center" vertical="center"/>
    </xf>
    <xf numFmtId="0" fontId="4" fillId="33" borderId="16" xfId="0" applyFont="1" applyFill="1" applyBorder="1" applyAlignment="1" applyProtection="1">
      <alignment horizontal="center" vertical="center"/>
      <protection locked="0"/>
    </xf>
    <xf numFmtId="0" fontId="4" fillId="33" borderId="49" xfId="0" applyFont="1" applyFill="1" applyBorder="1" applyAlignment="1" applyProtection="1">
      <alignment horizontal="center" vertical="center"/>
      <protection locked="0"/>
    </xf>
    <xf numFmtId="0" fontId="4" fillId="37" borderId="54" xfId="0" applyFont="1" applyFill="1" applyBorder="1" applyAlignment="1">
      <alignment horizontal="center" vertical="center"/>
    </xf>
    <xf numFmtId="0" fontId="4" fillId="37" borderId="55" xfId="0" applyFont="1" applyFill="1" applyBorder="1" applyAlignment="1">
      <alignment horizontal="center" vertical="center"/>
    </xf>
    <xf numFmtId="0" fontId="4" fillId="37" borderId="56" xfId="0" applyFont="1" applyFill="1" applyBorder="1" applyAlignment="1">
      <alignment horizontal="center" vertical="center"/>
    </xf>
    <xf numFmtId="0" fontId="4" fillId="37" borderId="68" xfId="0" applyFont="1" applyFill="1" applyBorder="1" applyAlignment="1">
      <alignment horizontal="center" vertical="center"/>
    </xf>
    <xf numFmtId="0" fontId="4" fillId="0" borderId="69" xfId="0" applyFont="1" applyBorder="1" applyAlignment="1" applyProtection="1">
      <alignment horizontal="center" vertical="center" shrinkToFit="1"/>
      <protection locked="0"/>
    </xf>
    <xf numFmtId="0" fontId="11" fillId="2" borderId="70" xfId="0" applyFont="1" applyFill="1" applyBorder="1" applyAlignment="1">
      <alignment horizontal="center" vertical="center" shrinkToFit="1"/>
    </xf>
    <xf numFmtId="177" fontId="9" fillId="2" borderId="11" xfId="0" applyNumberFormat="1" applyFont="1" applyFill="1" applyBorder="1" applyAlignment="1">
      <alignment horizontal="center" vertical="center" shrinkToFit="1"/>
    </xf>
    <xf numFmtId="0" fontId="4" fillId="33" borderId="11" xfId="0" applyFont="1" applyFill="1" applyBorder="1" applyAlignment="1" applyProtection="1">
      <alignment horizontal="center" vertical="center"/>
      <protection locked="0"/>
    </xf>
    <xf numFmtId="0" fontId="4" fillId="33" borderId="71" xfId="0" applyFont="1" applyFill="1" applyBorder="1" applyAlignment="1" applyProtection="1">
      <alignment horizontal="center" vertical="center"/>
      <protection locked="0"/>
    </xf>
    <xf numFmtId="0" fontId="4" fillId="33" borderId="52" xfId="0" applyFont="1" applyFill="1" applyBorder="1" applyAlignment="1">
      <alignment horizontal="center" vertical="center"/>
    </xf>
    <xf numFmtId="0" fontId="4" fillId="33" borderId="53" xfId="0" applyFont="1" applyFill="1" applyBorder="1" applyAlignment="1">
      <alignment horizontal="center" vertical="center"/>
    </xf>
    <xf numFmtId="0" fontId="4" fillId="37" borderId="35" xfId="0" applyFont="1" applyFill="1" applyBorder="1" applyAlignment="1">
      <alignment horizontal="center" vertical="center"/>
    </xf>
    <xf numFmtId="0" fontId="7" fillId="0" borderId="0" xfId="0" applyFont="1" applyAlignment="1">
      <alignment horizontal="center" vertical="center"/>
    </xf>
    <xf numFmtId="0" fontId="6" fillId="0" borderId="0" xfId="0" applyFont="1" applyAlignment="1" applyProtection="1">
      <alignment horizontal="left" vertical="center"/>
      <protection locked="0"/>
    </xf>
    <xf numFmtId="0" fontId="4" fillId="12" borderId="54" xfId="0" applyFont="1" applyFill="1" applyBorder="1" applyAlignment="1">
      <alignment horizontal="center" vertical="center"/>
    </xf>
    <xf numFmtId="0" fontId="4" fillId="12" borderId="56" xfId="0" applyFont="1" applyFill="1" applyBorder="1" applyAlignment="1">
      <alignment horizontal="center" vertical="center"/>
    </xf>
    <xf numFmtId="0" fontId="4" fillId="12" borderId="36" xfId="61" applyFont="1" applyFill="1" applyBorder="1" applyAlignment="1">
      <alignment horizontal="center" vertical="center"/>
      <protection/>
    </xf>
    <xf numFmtId="0" fontId="4" fillId="12" borderId="41" xfId="61" applyFont="1" applyFill="1" applyBorder="1" applyAlignment="1">
      <alignment horizontal="center" vertical="center"/>
      <protection/>
    </xf>
    <xf numFmtId="0" fontId="4" fillId="12" borderId="72" xfId="61" applyFont="1" applyFill="1" applyBorder="1" applyAlignment="1">
      <alignment horizontal="center" vertical="center" wrapText="1"/>
      <protection/>
    </xf>
    <xf numFmtId="0" fontId="4" fillId="12" borderId="73" xfId="61" applyFont="1" applyFill="1" applyBorder="1" applyAlignment="1">
      <alignment horizontal="center" vertical="center"/>
      <protection/>
    </xf>
    <xf numFmtId="0" fontId="4" fillId="12" borderId="72" xfId="61" applyFont="1" applyFill="1" applyBorder="1" applyAlignment="1">
      <alignment horizontal="center" vertical="center"/>
      <protection/>
    </xf>
    <xf numFmtId="0" fontId="4" fillId="12" borderId="74" xfId="61" applyFont="1" applyFill="1" applyBorder="1" applyAlignment="1">
      <alignment horizontal="center" vertical="center" wrapText="1"/>
      <protection/>
    </xf>
    <xf numFmtId="0" fontId="4" fillId="12" borderId="75"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AW221"/>
  <sheetViews>
    <sheetView tabSelected="1" view="pageBreakPreview" zoomScaleSheetLayoutView="100" zoomScalePageLayoutView="0" workbookViewId="0" topLeftCell="A1">
      <selection activeCell="K18" sqref="K18"/>
    </sheetView>
  </sheetViews>
  <sheetFormatPr defaultColWidth="9.00390625" defaultRowHeight="13.5"/>
  <cols>
    <col min="1" max="29" width="3.75390625" style="1" customWidth="1"/>
    <col min="30" max="31" width="0.875" style="1" customWidth="1"/>
    <col min="32" max="47" width="4.50390625" style="1" customWidth="1"/>
    <col min="48" max="16384" width="9.00390625" style="1" customWidth="1"/>
  </cols>
  <sheetData>
    <row r="1" spans="1:29" s="8" customFormat="1" ht="17.25" customHeight="1">
      <c r="A1" s="177" t="s">
        <v>173</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row>
    <row r="2" spans="32:47" s="8" customFormat="1" ht="15" customHeight="1">
      <c r="AF2" s="111"/>
      <c r="AG2" s="111"/>
      <c r="AH2" s="111"/>
      <c r="AI2" s="111"/>
      <c r="AJ2" s="111"/>
      <c r="AK2" s="111"/>
      <c r="AL2" s="111"/>
      <c r="AM2" s="111"/>
      <c r="AN2" s="111"/>
      <c r="AO2" s="111"/>
      <c r="AP2" s="111"/>
      <c r="AQ2" s="111"/>
      <c r="AR2" s="111"/>
      <c r="AS2" s="111"/>
      <c r="AT2" s="111"/>
      <c r="AU2" s="111"/>
    </row>
    <row r="3" spans="1:49" s="39" customFormat="1" ht="15" customHeight="1">
      <c r="A3" s="12" t="s">
        <v>100</v>
      </c>
      <c r="B3" s="12"/>
      <c r="C3" s="12" t="s">
        <v>101</v>
      </c>
      <c r="D3" s="12"/>
      <c r="E3" s="12"/>
      <c r="F3" s="12"/>
      <c r="G3" s="12"/>
      <c r="H3" s="12"/>
      <c r="I3" s="12"/>
      <c r="J3" s="12"/>
      <c r="K3" s="12"/>
      <c r="L3" s="38"/>
      <c r="M3" s="38"/>
      <c r="AE3" s="113"/>
      <c r="AH3" s="111"/>
      <c r="AI3" s="111"/>
      <c r="AJ3" s="111"/>
      <c r="AK3" s="111"/>
      <c r="AL3" s="111"/>
      <c r="AM3" s="111"/>
      <c r="AN3" s="111"/>
      <c r="AO3" s="111"/>
      <c r="AP3" s="111"/>
      <c r="AQ3" s="111"/>
      <c r="AR3" s="111"/>
      <c r="AS3" s="111"/>
      <c r="AT3" s="111"/>
      <c r="AU3" s="111"/>
      <c r="AV3" s="8"/>
      <c r="AW3" s="8"/>
    </row>
    <row r="4" spans="1:49" s="39" customFormat="1" ht="15" customHeight="1">
      <c r="A4" s="12" t="s">
        <v>102</v>
      </c>
      <c r="B4" s="12"/>
      <c r="C4" s="12" t="s">
        <v>103</v>
      </c>
      <c r="D4" s="12"/>
      <c r="E4" s="12"/>
      <c r="F4" s="12"/>
      <c r="G4" s="12"/>
      <c r="H4" s="12"/>
      <c r="I4" s="12"/>
      <c r="J4" s="12"/>
      <c r="K4" s="12"/>
      <c r="L4" s="38"/>
      <c r="M4" s="38"/>
      <c r="AE4" s="113"/>
      <c r="AH4" s="111"/>
      <c r="AI4" s="111"/>
      <c r="AJ4" s="111"/>
      <c r="AK4" s="111"/>
      <c r="AL4" s="111"/>
      <c r="AM4" s="111"/>
      <c r="AN4" s="111"/>
      <c r="AO4" s="111"/>
      <c r="AP4" s="111"/>
      <c r="AQ4" s="111"/>
      <c r="AR4" s="111"/>
      <c r="AS4" s="111"/>
      <c r="AT4" s="111"/>
      <c r="AU4" s="111"/>
      <c r="AV4" s="8"/>
      <c r="AW4" s="8"/>
    </row>
    <row r="5" spans="1:49" s="39" customFormat="1" ht="15" customHeight="1">
      <c r="A5" s="12" t="s">
        <v>174</v>
      </c>
      <c r="B5" s="12"/>
      <c r="C5" s="12" t="s">
        <v>175</v>
      </c>
      <c r="D5" s="12"/>
      <c r="E5" s="12"/>
      <c r="F5" s="12"/>
      <c r="G5" s="12"/>
      <c r="H5" s="12"/>
      <c r="I5" s="12"/>
      <c r="J5" s="12"/>
      <c r="K5" s="12"/>
      <c r="L5" s="38"/>
      <c r="M5" s="38"/>
      <c r="AE5" s="113"/>
      <c r="AH5" s="111"/>
      <c r="AI5" s="111"/>
      <c r="AJ5" s="111"/>
      <c r="AK5" s="111"/>
      <c r="AL5" s="111"/>
      <c r="AM5" s="111"/>
      <c r="AN5" s="111"/>
      <c r="AO5" s="111"/>
      <c r="AP5" s="111"/>
      <c r="AQ5" s="111"/>
      <c r="AR5" s="111"/>
      <c r="AS5" s="111"/>
      <c r="AT5" s="111"/>
      <c r="AU5" s="111"/>
      <c r="AV5" s="8"/>
      <c r="AW5" s="8"/>
    </row>
    <row r="6" spans="1:49" s="39" customFormat="1" ht="15" customHeight="1">
      <c r="A6" s="12" t="s">
        <v>104</v>
      </c>
      <c r="B6" s="12"/>
      <c r="C6" s="12" t="s">
        <v>105</v>
      </c>
      <c r="D6" s="12"/>
      <c r="E6" s="12"/>
      <c r="F6" s="12"/>
      <c r="G6" s="12"/>
      <c r="H6" s="12"/>
      <c r="I6" s="12"/>
      <c r="J6" s="12"/>
      <c r="K6" s="12"/>
      <c r="L6" s="38"/>
      <c r="M6" s="38"/>
      <c r="AE6" s="114"/>
      <c r="AH6" s="111"/>
      <c r="AI6" s="111"/>
      <c r="AJ6" s="111"/>
      <c r="AK6" s="111"/>
      <c r="AL6" s="111"/>
      <c r="AM6" s="111"/>
      <c r="AN6" s="111"/>
      <c r="AO6" s="111"/>
      <c r="AP6" s="111"/>
      <c r="AQ6" s="111"/>
      <c r="AR6" s="111"/>
      <c r="AS6" s="111"/>
      <c r="AT6" s="111"/>
      <c r="AU6" s="111"/>
      <c r="AV6" s="8"/>
      <c r="AW6" s="8"/>
    </row>
    <row r="7" spans="1:47" s="8" customFormat="1" ht="15" customHeight="1">
      <c r="A7" s="6"/>
      <c r="B7" s="6"/>
      <c r="C7" s="6"/>
      <c r="D7" s="6"/>
      <c r="E7" s="6"/>
      <c r="F7" s="6"/>
      <c r="G7" s="6"/>
      <c r="H7" s="6"/>
      <c r="I7" s="6"/>
      <c r="J7" s="6"/>
      <c r="K7" s="6"/>
      <c r="AF7" s="151"/>
      <c r="AG7" s="151"/>
      <c r="AH7" s="151"/>
      <c r="AI7" s="151"/>
      <c r="AJ7" s="151"/>
      <c r="AK7" s="151"/>
      <c r="AL7" s="151"/>
      <c r="AM7" s="151"/>
      <c r="AN7" s="151"/>
      <c r="AO7" s="151"/>
      <c r="AP7" s="151"/>
      <c r="AQ7" s="151"/>
      <c r="AR7" s="151"/>
      <c r="AS7" s="151"/>
      <c r="AT7" s="151"/>
      <c r="AU7" s="151"/>
    </row>
    <row r="8" spans="1:47" s="6" customFormat="1" ht="15" customHeight="1">
      <c r="A8" s="13" t="s">
        <v>13</v>
      </c>
      <c r="B8" s="12" t="s">
        <v>106</v>
      </c>
      <c r="C8" s="12"/>
      <c r="D8" s="14"/>
      <c r="E8" s="12" t="s">
        <v>176</v>
      </c>
      <c r="F8" s="12"/>
      <c r="G8" s="12"/>
      <c r="H8" s="12"/>
      <c r="I8" s="12"/>
      <c r="AF8" s="151"/>
      <c r="AG8" s="151"/>
      <c r="AH8" s="151"/>
      <c r="AI8" s="151"/>
      <c r="AJ8" s="151"/>
      <c r="AK8" s="151"/>
      <c r="AL8" s="151"/>
      <c r="AM8" s="151"/>
      <c r="AN8" s="151"/>
      <c r="AO8" s="151"/>
      <c r="AP8" s="151"/>
      <c r="AQ8" s="151"/>
      <c r="AR8" s="151"/>
      <c r="AS8" s="151"/>
      <c r="AT8" s="151"/>
      <c r="AU8" s="151"/>
    </row>
    <row r="9" spans="1:47" s="5" customFormat="1" ht="15" customHeight="1">
      <c r="A9" s="13"/>
      <c r="B9" s="12"/>
      <c r="C9" s="12"/>
      <c r="D9" s="14"/>
      <c r="E9" s="12"/>
      <c r="F9" s="12"/>
      <c r="G9" s="12"/>
      <c r="H9" s="12"/>
      <c r="I9" s="12"/>
      <c r="M9" s="6"/>
      <c r="N9" s="6"/>
      <c r="O9" s="6"/>
      <c r="P9" s="6"/>
      <c r="Q9" s="6"/>
      <c r="R9" s="6"/>
      <c r="S9" s="6"/>
      <c r="T9" s="6"/>
      <c r="U9" s="6"/>
      <c r="V9" s="6"/>
      <c r="W9" s="6"/>
      <c r="X9" s="6"/>
      <c r="Y9" s="6"/>
      <c r="Z9" s="6"/>
      <c r="AA9" s="6"/>
      <c r="AB9" s="6"/>
      <c r="AC9" s="6"/>
      <c r="AD9" s="4"/>
      <c r="AE9" s="4"/>
      <c r="AF9" s="112"/>
      <c r="AG9" s="112"/>
      <c r="AH9" s="112"/>
      <c r="AI9" s="112"/>
      <c r="AJ9" s="112"/>
      <c r="AK9" s="112"/>
      <c r="AL9" s="112"/>
      <c r="AM9" s="112"/>
      <c r="AN9" s="112"/>
      <c r="AO9" s="112"/>
      <c r="AP9" s="112"/>
      <c r="AQ9" s="112"/>
      <c r="AR9" s="112"/>
      <c r="AS9" s="112"/>
      <c r="AT9" s="112"/>
      <c r="AU9" s="112"/>
    </row>
    <row r="10" spans="1:37" s="14" customFormat="1" ht="15" customHeight="1">
      <c r="A10" s="13" t="s">
        <v>43</v>
      </c>
      <c r="B10" s="12" t="s">
        <v>107</v>
      </c>
      <c r="C10" s="12"/>
      <c r="E10" s="12" t="s">
        <v>178</v>
      </c>
      <c r="F10" s="12"/>
      <c r="G10" s="12"/>
      <c r="H10" s="12"/>
      <c r="I10" s="12"/>
      <c r="J10" s="12"/>
      <c r="K10" s="12"/>
      <c r="L10" s="12"/>
      <c r="M10" s="12"/>
      <c r="N10" s="12"/>
      <c r="O10" s="12"/>
      <c r="P10" s="12"/>
      <c r="Q10" s="12"/>
      <c r="R10" s="12"/>
      <c r="S10" s="12"/>
      <c r="T10" s="12"/>
      <c r="U10" s="12"/>
      <c r="V10" s="12"/>
      <c r="W10" s="12"/>
      <c r="X10" s="12"/>
      <c r="Y10" s="12"/>
      <c r="Z10" s="12"/>
      <c r="AA10" s="12"/>
      <c r="AB10" s="12"/>
      <c r="AC10" s="12"/>
      <c r="AD10" s="16"/>
      <c r="AE10" s="16"/>
      <c r="AF10" s="16"/>
      <c r="AG10" s="16"/>
      <c r="AH10" s="16"/>
      <c r="AI10" s="16"/>
      <c r="AJ10" s="16"/>
      <c r="AK10" s="16"/>
    </row>
    <row r="11" spans="1:37" s="14" customFormat="1" ht="15" customHeight="1">
      <c r="A11" s="13"/>
      <c r="B11" s="12"/>
      <c r="C11" s="12"/>
      <c r="E11" s="12" t="s">
        <v>290</v>
      </c>
      <c r="F11" s="12"/>
      <c r="G11" s="12"/>
      <c r="H11" s="12"/>
      <c r="I11" s="12"/>
      <c r="J11" s="12"/>
      <c r="K11" s="12"/>
      <c r="L11" s="12"/>
      <c r="M11" s="12"/>
      <c r="N11" s="12"/>
      <c r="O11" s="12"/>
      <c r="P11" s="12"/>
      <c r="Q11" s="12"/>
      <c r="R11" s="12"/>
      <c r="S11" s="12"/>
      <c r="T11" s="12"/>
      <c r="U11" s="12"/>
      <c r="V11" s="12"/>
      <c r="W11" s="12"/>
      <c r="X11" s="12"/>
      <c r="Y11" s="12"/>
      <c r="Z11" s="12"/>
      <c r="AA11" s="12"/>
      <c r="AB11" s="12"/>
      <c r="AC11" s="12"/>
      <c r="AD11" s="16"/>
      <c r="AE11" s="16"/>
      <c r="AF11" s="16"/>
      <c r="AG11" s="16"/>
      <c r="AH11" s="16"/>
      <c r="AI11" s="16"/>
      <c r="AJ11" s="16"/>
      <c r="AK11" s="16"/>
    </row>
    <row r="12" spans="1:37" s="14" customFormat="1" ht="15" customHeight="1">
      <c r="A12" s="58"/>
      <c r="B12" s="12"/>
      <c r="C12" s="12"/>
      <c r="E12" s="12"/>
      <c r="F12" s="12" t="s">
        <v>108</v>
      </c>
      <c r="G12" s="12"/>
      <c r="H12" s="12"/>
      <c r="I12" s="12"/>
      <c r="J12" s="12"/>
      <c r="K12" s="12"/>
      <c r="L12" s="12"/>
      <c r="M12" s="12"/>
      <c r="N12" s="12"/>
      <c r="O12" s="12"/>
      <c r="P12" s="12"/>
      <c r="Q12" s="12"/>
      <c r="R12" s="12"/>
      <c r="S12" s="12"/>
      <c r="T12" s="12"/>
      <c r="U12" s="12"/>
      <c r="V12" s="12"/>
      <c r="W12" s="12"/>
      <c r="X12" s="12"/>
      <c r="Y12" s="12"/>
      <c r="Z12" s="12"/>
      <c r="AA12" s="12"/>
      <c r="AB12" s="12"/>
      <c r="AC12" s="12"/>
      <c r="AD12" s="16"/>
      <c r="AE12" s="16"/>
      <c r="AF12" s="16"/>
      <c r="AG12" s="16"/>
      <c r="AH12" s="16"/>
      <c r="AI12" s="16"/>
      <c r="AJ12" s="16"/>
      <c r="AK12" s="16"/>
    </row>
    <row r="13" spans="1:37" s="14" customFormat="1" ht="15" customHeight="1">
      <c r="A13" s="58"/>
      <c r="B13" s="12"/>
      <c r="C13" s="12"/>
      <c r="E13" s="12"/>
      <c r="F13" s="12"/>
      <c r="G13" s="12" t="s">
        <v>109</v>
      </c>
      <c r="H13" s="12"/>
      <c r="I13" s="12"/>
      <c r="J13" s="12"/>
      <c r="K13" s="12"/>
      <c r="M13" s="12"/>
      <c r="N13" s="12" t="s">
        <v>177</v>
      </c>
      <c r="P13" s="12"/>
      <c r="Q13" s="12"/>
      <c r="R13" s="12"/>
      <c r="S13" s="12"/>
      <c r="T13" s="12"/>
      <c r="U13" s="12"/>
      <c r="V13" s="12"/>
      <c r="W13" s="12"/>
      <c r="X13" s="12"/>
      <c r="Y13" s="12"/>
      <c r="Z13" s="12"/>
      <c r="AA13" s="12"/>
      <c r="AB13" s="12"/>
      <c r="AC13" s="12"/>
      <c r="AD13" s="16"/>
      <c r="AE13" s="16"/>
      <c r="AF13" s="16"/>
      <c r="AG13" s="16"/>
      <c r="AH13" s="16"/>
      <c r="AI13" s="16"/>
      <c r="AJ13" s="16"/>
      <c r="AK13" s="16"/>
    </row>
    <row r="14" spans="1:29" s="37" customFormat="1" ht="15" customHeight="1">
      <c r="A14" s="58"/>
      <c r="B14" s="12"/>
      <c r="C14" s="12"/>
      <c r="D14" s="14"/>
      <c r="E14" s="12"/>
      <c r="F14" s="12" t="s">
        <v>287</v>
      </c>
      <c r="G14" s="12"/>
      <c r="H14" s="12"/>
      <c r="I14" s="12"/>
      <c r="J14" s="12"/>
      <c r="K14" s="12"/>
      <c r="L14" s="12"/>
      <c r="M14" s="12"/>
      <c r="N14" s="12"/>
      <c r="O14" s="12"/>
      <c r="P14" s="12"/>
      <c r="Q14" s="12"/>
      <c r="R14" s="12"/>
      <c r="S14" s="12"/>
      <c r="T14" s="12"/>
      <c r="U14" s="12"/>
      <c r="V14" s="12"/>
      <c r="W14" s="12"/>
      <c r="X14" s="12"/>
      <c r="Y14" s="12"/>
      <c r="Z14" s="12"/>
      <c r="AA14" s="12"/>
      <c r="AB14" s="12"/>
      <c r="AC14" s="12"/>
    </row>
    <row r="15" spans="1:29" s="37" customFormat="1" ht="15" customHeight="1">
      <c r="A15" s="58"/>
      <c r="B15" s="12"/>
      <c r="C15" s="12"/>
      <c r="D15" s="14"/>
      <c r="E15" s="12"/>
      <c r="F15" s="12"/>
      <c r="G15" s="121" t="s">
        <v>288</v>
      </c>
      <c r="H15" s="12"/>
      <c r="I15" s="12"/>
      <c r="J15" s="12"/>
      <c r="K15" s="12"/>
      <c r="L15" s="12"/>
      <c r="M15" s="12"/>
      <c r="N15" s="12"/>
      <c r="O15" s="12"/>
      <c r="P15" s="12"/>
      <c r="Q15" s="12" t="s">
        <v>289</v>
      </c>
      <c r="R15" s="12"/>
      <c r="S15" s="12"/>
      <c r="T15" s="12"/>
      <c r="U15" s="12"/>
      <c r="V15" s="12"/>
      <c r="W15" s="12"/>
      <c r="X15" s="12"/>
      <c r="Y15" s="12" t="s">
        <v>98</v>
      </c>
      <c r="Z15" s="12"/>
      <c r="AA15" s="12"/>
      <c r="AB15" s="12"/>
      <c r="AC15" s="12"/>
    </row>
    <row r="16" spans="1:29" s="37" customFormat="1" ht="15" customHeight="1">
      <c r="A16" s="58"/>
      <c r="B16" s="12"/>
      <c r="C16" s="12"/>
      <c r="D16" s="14"/>
      <c r="E16" s="12"/>
      <c r="F16" s="51" t="s">
        <v>121</v>
      </c>
      <c r="G16" s="122" t="s">
        <v>294</v>
      </c>
      <c r="H16" s="12"/>
      <c r="I16" s="12"/>
      <c r="J16" s="12"/>
      <c r="K16" s="12"/>
      <c r="L16" s="12"/>
      <c r="M16" s="12"/>
      <c r="N16" s="12"/>
      <c r="O16" s="12"/>
      <c r="P16" s="12"/>
      <c r="Q16" s="12"/>
      <c r="R16" s="12"/>
      <c r="S16" s="12"/>
      <c r="T16" s="12"/>
      <c r="U16" s="12"/>
      <c r="V16" s="12"/>
      <c r="W16" s="12"/>
      <c r="X16" s="12"/>
      <c r="Y16" s="12"/>
      <c r="Z16" s="12"/>
      <c r="AA16" s="12"/>
      <c r="AB16" s="12"/>
      <c r="AC16" s="12"/>
    </row>
    <row r="17" spans="1:37" s="14" customFormat="1" ht="15" customHeight="1">
      <c r="A17" s="58"/>
      <c r="B17" s="12"/>
      <c r="C17" s="12"/>
      <c r="D17" s="12"/>
      <c r="E17" s="12"/>
      <c r="F17" s="38"/>
      <c r="G17" s="38" t="s">
        <v>293</v>
      </c>
      <c r="H17" s="12"/>
      <c r="I17" s="12"/>
      <c r="J17" s="12"/>
      <c r="K17" s="12"/>
      <c r="L17" s="12"/>
      <c r="M17" s="12"/>
      <c r="N17" s="12"/>
      <c r="O17" s="12"/>
      <c r="P17" s="12"/>
      <c r="Q17" s="12"/>
      <c r="R17" s="12"/>
      <c r="S17" s="12"/>
      <c r="T17" s="12"/>
      <c r="U17" s="12"/>
      <c r="V17" s="12"/>
      <c r="W17" s="12"/>
      <c r="X17" s="12"/>
      <c r="Y17" s="12"/>
      <c r="Z17" s="12"/>
      <c r="AA17" s="12"/>
      <c r="AB17" s="12"/>
      <c r="AC17" s="12"/>
      <c r="AD17" s="16"/>
      <c r="AE17" s="16"/>
      <c r="AF17" s="16"/>
      <c r="AG17" s="16"/>
      <c r="AH17" s="16"/>
      <c r="AI17" s="16"/>
      <c r="AJ17" s="16"/>
      <c r="AK17" s="16"/>
    </row>
    <row r="18" spans="1:31" s="5" customFormat="1" ht="15" customHeight="1">
      <c r="A18" s="13" t="s">
        <v>14</v>
      </c>
      <c r="B18" s="12" t="s">
        <v>44</v>
      </c>
      <c r="C18" s="12"/>
      <c r="D18" s="12"/>
      <c r="E18" s="12"/>
      <c r="F18" s="12"/>
      <c r="G18" s="12"/>
      <c r="H18" s="12"/>
      <c r="I18" s="12"/>
      <c r="J18" s="12"/>
      <c r="K18" s="12"/>
      <c r="L18" s="6"/>
      <c r="M18" s="6"/>
      <c r="N18" s="6"/>
      <c r="O18" s="6"/>
      <c r="P18" s="6"/>
      <c r="Q18" s="6"/>
      <c r="R18" s="6"/>
      <c r="S18" s="6"/>
      <c r="T18" s="6"/>
      <c r="U18" s="6"/>
      <c r="V18" s="6"/>
      <c r="W18" s="6"/>
      <c r="X18" s="6"/>
      <c r="Y18" s="6"/>
      <c r="Z18" s="6"/>
      <c r="AA18" s="6"/>
      <c r="AB18" s="6"/>
      <c r="AC18" s="6"/>
      <c r="AD18" s="4"/>
      <c r="AE18" s="4"/>
    </row>
    <row r="19" spans="1:31" s="5" customFormat="1" ht="15" customHeight="1">
      <c r="A19" s="13"/>
      <c r="B19" s="14"/>
      <c r="C19" s="12" t="s">
        <v>45</v>
      </c>
      <c r="D19" s="12"/>
      <c r="E19" s="14"/>
      <c r="F19" s="12" t="s">
        <v>12</v>
      </c>
      <c r="G19" s="12"/>
      <c r="H19" s="12"/>
      <c r="I19" s="12" t="s">
        <v>46</v>
      </c>
      <c r="J19" s="12"/>
      <c r="K19" s="12"/>
      <c r="L19" s="6"/>
      <c r="M19" s="6"/>
      <c r="N19" s="6"/>
      <c r="O19" s="6"/>
      <c r="P19" s="6"/>
      <c r="Q19" s="6"/>
      <c r="R19" s="6"/>
      <c r="S19" s="6"/>
      <c r="T19" s="6"/>
      <c r="U19" s="6"/>
      <c r="V19" s="6"/>
      <c r="W19" s="6"/>
      <c r="X19" s="6"/>
      <c r="Y19" s="6"/>
      <c r="Z19" s="6"/>
      <c r="AA19" s="6"/>
      <c r="AB19" s="6"/>
      <c r="AC19" s="6"/>
      <c r="AD19" s="4"/>
      <c r="AE19" s="4"/>
    </row>
    <row r="20" spans="1:31" s="5" customFormat="1" ht="15" customHeight="1">
      <c r="A20" s="13"/>
      <c r="B20" s="12"/>
      <c r="C20" s="12"/>
      <c r="D20" s="12"/>
      <c r="E20" s="14"/>
      <c r="F20" s="12" t="s">
        <v>11</v>
      </c>
      <c r="G20" s="12"/>
      <c r="H20" s="12"/>
      <c r="I20" s="12" t="s">
        <v>46</v>
      </c>
      <c r="J20" s="12"/>
      <c r="K20" s="12"/>
      <c r="L20" s="6"/>
      <c r="M20" s="6"/>
      <c r="N20" s="6"/>
      <c r="O20" s="6"/>
      <c r="P20" s="6"/>
      <c r="Q20" s="6"/>
      <c r="R20" s="6"/>
      <c r="S20" s="6"/>
      <c r="T20" s="6"/>
      <c r="U20" s="6"/>
      <c r="V20" s="6"/>
      <c r="W20" s="6"/>
      <c r="X20" s="6"/>
      <c r="Y20" s="6"/>
      <c r="Z20" s="6"/>
      <c r="AA20" s="6"/>
      <c r="AB20" s="6"/>
      <c r="AC20" s="6"/>
      <c r="AD20" s="4"/>
      <c r="AE20" s="4"/>
    </row>
    <row r="21" spans="1:31" s="5" customFormat="1" ht="15" customHeight="1">
      <c r="A21" s="7"/>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4"/>
      <c r="AE21" s="4"/>
    </row>
    <row r="22" spans="1:37" s="14" customFormat="1" ht="15" customHeight="1">
      <c r="A22" s="13" t="s">
        <v>15</v>
      </c>
      <c r="B22" s="12" t="s">
        <v>47</v>
      </c>
      <c r="C22" s="12"/>
      <c r="D22" s="12"/>
      <c r="E22" s="12"/>
      <c r="F22" s="12"/>
      <c r="G22" s="12"/>
      <c r="H22" s="12"/>
      <c r="I22" s="12"/>
      <c r="J22" s="12"/>
      <c r="K22" s="12"/>
      <c r="L22" s="12"/>
      <c r="M22" s="12"/>
      <c r="N22" s="12"/>
      <c r="O22" s="15"/>
      <c r="P22" s="15"/>
      <c r="Q22" s="15"/>
      <c r="R22" s="12"/>
      <c r="S22" s="12"/>
      <c r="T22" s="12"/>
      <c r="U22" s="12"/>
      <c r="V22" s="12"/>
      <c r="W22" s="12"/>
      <c r="X22" s="12"/>
      <c r="Y22" s="12"/>
      <c r="Z22" s="12"/>
      <c r="AA22" s="12"/>
      <c r="AB22" s="12"/>
      <c r="AC22" s="12"/>
      <c r="AD22" s="16"/>
      <c r="AE22" s="16"/>
      <c r="AF22" s="16"/>
      <c r="AG22" s="16"/>
      <c r="AH22" s="16"/>
      <c r="AI22" s="16"/>
      <c r="AJ22" s="16"/>
      <c r="AK22" s="16"/>
    </row>
    <row r="23" spans="1:37" s="14" customFormat="1" ht="15" customHeight="1">
      <c r="A23" s="13"/>
      <c r="B23" s="159" t="s">
        <v>48</v>
      </c>
      <c r="C23" s="160"/>
      <c r="D23" s="161"/>
      <c r="E23" s="159" t="s">
        <v>179</v>
      </c>
      <c r="F23" s="160"/>
      <c r="G23" s="160"/>
      <c r="H23" s="161"/>
      <c r="I23" s="17" t="s">
        <v>110</v>
      </c>
      <c r="J23" s="18"/>
      <c r="K23" s="18"/>
      <c r="L23" s="18" t="s">
        <v>111</v>
      </c>
      <c r="M23" s="18"/>
      <c r="N23" s="18"/>
      <c r="O23" s="18"/>
      <c r="P23" s="18"/>
      <c r="Q23" s="18"/>
      <c r="R23" s="19" t="s">
        <v>112</v>
      </c>
      <c r="S23" s="20" t="s">
        <v>113</v>
      </c>
      <c r="T23" s="18"/>
      <c r="U23" s="18"/>
      <c r="V23" s="18"/>
      <c r="W23" s="19" t="s">
        <v>114</v>
      </c>
      <c r="X23" s="18" t="s">
        <v>115</v>
      </c>
      <c r="Y23" s="18"/>
      <c r="Z23" s="18"/>
      <c r="AA23" s="18"/>
      <c r="AB23" s="18"/>
      <c r="AC23" s="21"/>
      <c r="AD23" s="16"/>
      <c r="AE23" s="16"/>
      <c r="AF23" s="16"/>
      <c r="AG23" s="16"/>
      <c r="AH23" s="16"/>
      <c r="AI23" s="16"/>
      <c r="AJ23" s="16"/>
      <c r="AK23" s="16"/>
    </row>
    <row r="24" spans="1:37" s="14" customFormat="1" ht="15" customHeight="1">
      <c r="A24" s="13"/>
      <c r="B24" s="152"/>
      <c r="C24" s="153"/>
      <c r="D24" s="154"/>
      <c r="E24" s="152"/>
      <c r="F24" s="153"/>
      <c r="G24" s="153"/>
      <c r="H24" s="154"/>
      <c r="I24" s="22" t="s">
        <v>170</v>
      </c>
      <c r="J24" s="26"/>
      <c r="K24" s="26" t="s">
        <v>171</v>
      </c>
      <c r="L24" s="26"/>
      <c r="M24" s="26"/>
      <c r="N24" s="115" t="s">
        <v>172</v>
      </c>
      <c r="O24" s="26"/>
      <c r="P24" s="26" t="s">
        <v>181</v>
      </c>
      <c r="Q24" s="26"/>
      <c r="R24" s="26"/>
      <c r="S24" s="26"/>
      <c r="T24" s="26"/>
      <c r="U24" s="26"/>
      <c r="V24" s="26"/>
      <c r="W24" s="26"/>
      <c r="X24" s="26"/>
      <c r="Y24" s="26"/>
      <c r="Z24" s="26"/>
      <c r="AA24" s="26"/>
      <c r="AB24" s="26"/>
      <c r="AC24" s="25"/>
      <c r="AD24" s="16"/>
      <c r="AE24" s="16"/>
      <c r="AF24" s="16"/>
      <c r="AG24" s="16"/>
      <c r="AH24" s="16"/>
      <c r="AI24" s="16"/>
      <c r="AJ24" s="16"/>
      <c r="AK24" s="16"/>
    </row>
    <row r="25" spans="1:37" s="14" customFormat="1" ht="15" customHeight="1">
      <c r="A25" s="13"/>
      <c r="B25" s="156"/>
      <c r="C25" s="157"/>
      <c r="D25" s="158"/>
      <c r="E25" s="156"/>
      <c r="F25" s="157"/>
      <c r="G25" s="157"/>
      <c r="H25" s="158"/>
      <c r="K25" s="24"/>
      <c r="L25" s="116" t="s">
        <v>182</v>
      </c>
      <c r="M25" s="34" t="s">
        <v>183</v>
      </c>
      <c r="N25" s="24"/>
      <c r="O25" s="24"/>
      <c r="P25" s="24"/>
      <c r="Q25" s="24"/>
      <c r="U25" s="116" t="s">
        <v>184</v>
      </c>
      <c r="V25" s="34" t="s">
        <v>291</v>
      </c>
      <c r="W25" s="24"/>
      <c r="AB25" s="24"/>
      <c r="AC25" s="30"/>
      <c r="AD25" s="16"/>
      <c r="AE25" s="16"/>
      <c r="AF25" s="16"/>
      <c r="AG25" s="16"/>
      <c r="AH25" s="16"/>
      <c r="AI25" s="16"/>
      <c r="AJ25" s="16"/>
      <c r="AK25" s="16"/>
    </row>
    <row r="26" spans="1:37" s="14" customFormat="1" ht="15" customHeight="1">
      <c r="A26" s="13"/>
      <c r="B26" s="152" t="s">
        <v>49</v>
      </c>
      <c r="C26" s="153"/>
      <c r="D26" s="154"/>
      <c r="E26" s="152" t="s">
        <v>180</v>
      </c>
      <c r="F26" s="153"/>
      <c r="G26" s="153"/>
      <c r="H26" s="153"/>
      <c r="I26" s="17" t="s">
        <v>116</v>
      </c>
      <c r="J26" s="18"/>
      <c r="K26" s="18"/>
      <c r="L26" s="18" t="s">
        <v>111</v>
      </c>
      <c r="M26" s="18"/>
      <c r="N26" s="18"/>
      <c r="O26" s="18"/>
      <c r="P26" s="18"/>
      <c r="Q26" s="18"/>
      <c r="R26" s="19" t="s">
        <v>117</v>
      </c>
      <c r="S26" s="20" t="s">
        <v>118</v>
      </c>
      <c r="T26" s="18"/>
      <c r="U26" s="18"/>
      <c r="V26" s="18"/>
      <c r="W26" s="18"/>
      <c r="X26" s="18"/>
      <c r="Y26" s="18"/>
      <c r="Z26" s="18"/>
      <c r="AA26" s="18"/>
      <c r="AB26" s="18"/>
      <c r="AC26" s="21"/>
      <c r="AD26" s="16"/>
      <c r="AE26" s="16"/>
      <c r="AF26" s="16"/>
      <c r="AG26" s="16"/>
      <c r="AH26" s="16"/>
      <c r="AI26" s="16"/>
      <c r="AJ26" s="16"/>
      <c r="AK26" s="16"/>
    </row>
    <row r="27" spans="1:37" s="14" customFormat="1" ht="15" customHeight="1">
      <c r="A27" s="13"/>
      <c r="B27" s="152"/>
      <c r="C27" s="155"/>
      <c r="D27" s="154"/>
      <c r="E27" s="152"/>
      <c r="F27" s="155"/>
      <c r="G27" s="155"/>
      <c r="H27" s="155"/>
      <c r="I27" s="27" t="s">
        <v>119</v>
      </c>
      <c r="J27" s="26"/>
      <c r="K27" s="26" t="s">
        <v>181</v>
      </c>
      <c r="L27" s="26"/>
      <c r="M27" s="26"/>
      <c r="N27" s="26"/>
      <c r="O27" s="26"/>
      <c r="P27" s="26"/>
      <c r="Q27" s="26"/>
      <c r="R27" s="26"/>
      <c r="S27" s="26"/>
      <c r="T27" s="26"/>
      <c r="U27" s="26"/>
      <c r="V27" s="26"/>
      <c r="W27" s="26"/>
      <c r="X27" s="26"/>
      <c r="Y27" s="26"/>
      <c r="Z27" s="26"/>
      <c r="AA27" s="26"/>
      <c r="AB27" s="26"/>
      <c r="AC27" s="25"/>
      <c r="AD27" s="16"/>
      <c r="AE27" s="16"/>
      <c r="AF27" s="16"/>
      <c r="AG27" s="16"/>
      <c r="AH27" s="16"/>
      <c r="AI27" s="16"/>
      <c r="AJ27" s="16"/>
      <c r="AK27" s="16"/>
    </row>
    <row r="28" spans="1:37" s="14" customFormat="1" ht="15" customHeight="1">
      <c r="A28" s="13"/>
      <c r="B28" s="152"/>
      <c r="C28" s="155"/>
      <c r="D28" s="154"/>
      <c r="E28" s="152"/>
      <c r="F28" s="155"/>
      <c r="G28" s="155"/>
      <c r="H28" s="155"/>
      <c r="I28" s="27"/>
      <c r="K28" s="26"/>
      <c r="M28" s="32" t="s">
        <v>184</v>
      </c>
      <c r="N28" s="33" t="s">
        <v>292</v>
      </c>
      <c r="R28" s="26"/>
      <c r="T28" s="26"/>
      <c r="U28" s="32" t="s">
        <v>182</v>
      </c>
      <c r="V28" s="33" t="s">
        <v>120</v>
      </c>
      <c r="AA28" s="26"/>
      <c r="AB28" s="26"/>
      <c r="AC28" s="25"/>
      <c r="AD28" s="16"/>
      <c r="AE28" s="16"/>
      <c r="AF28" s="16"/>
      <c r="AG28" s="16"/>
      <c r="AH28" s="16"/>
      <c r="AI28" s="16"/>
      <c r="AJ28" s="16"/>
      <c r="AK28" s="16"/>
    </row>
    <row r="29" spans="1:37" s="14" customFormat="1" ht="15" customHeight="1">
      <c r="A29" s="13"/>
      <c r="B29" s="156"/>
      <c r="C29" s="157"/>
      <c r="D29" s="158"/>
      <c r="E29" s="156"/>
      <c r="F29" s="157"/>
      <c r="G29" s="157"/>
      <c r="H29" s="157"/>
      <c r="I29" s="28"/>
      <c r="J29" s="29" t="s">
        <v>121</v>
      </c>
      <c r="K29" s="24" t="s">
        <v>122</v>
      </c>
      <c r="L29" s="24"/>
      <c r="M29" s="24"/>
      <c r="N29" s="24"/>
      <c r="O29" s="24"/>
      <c r="P29" s="24"/>
      <c r="Q29" s="24"/>
      <c r="R29" s="24"/>
      <c r="S29" s="24"/>
      <c r="T29" s="24"/>
      <c r="U29" s="24"/>
      <c r="V29" s="24"/>
      <c r="W29" s="24"/>
      <c r="X29" s="24"/>
      <c r="Y29" s="24"/>
      <c r="Z29" s="24"/>
      <c r="AA29" s="24"/>
      <c r="AB29" s="24"/>
      <c r="AC29" s="30"/>
      <c r="AD29" s="16"/>
      <c r="AE29" s="16"/>
      <c r="AF29" s="16"/>
      <c r="AG29" s="16"/>
      <c r="AH29" s="16"/>
      <c r="AI29" s="16"/>
      <c r="AJ29" s="16"/>
      <c r="AK29" s="16"/>
    </row>
    <row r="30" spans="1:37" s="14" customFormat="1" ht="15" customHeight="1">
      <c r="A30" s="13"/>
      <c r="B30" s="12"/>
      <c r="C30" s="12"/>
      <c r="D30" s="31" t="s">
        <v>121</v>
      </c>
      <c r="E30" s="12" t="s">
        <v>187</v>
      </c>
      <c r="F30" s="12"/>
      <c r="G30" s="12"/>
      <c r="H30" s="12"/>
      <c r="I30" s="12"/>
      <c r="J30" s="12"/>
      <c r="K30" s="12"/>
      <c r="L30" s="12"/>
      <c r="M30" s="12"/>
      <c r="N30" s="12"/>
      <c r="O30" s="12"/>
      <c r="P30" s="12"/>
      <c r="Q30" s="12"/>
      <c r="R30" s="12"/>
      <c r="S30" s="12"/>
      <c r="T30" s="12"/>
      <c r="U30" s="12"/>
      <c r="V30" s="12"/>
      <c r="W30" s="12"/>
      <c r="X30" s="12"/>
      <c r="Y30" s="12"/>
      <c r="Z30" s="12"/>
      <c r="AA30" s="12"/>
      <c r="AB30" s="12"/>
      <c r="AC30" s="12"/>
      <c r="AD30" s="16"/>
      <c r="AE30" s="16"/>
      <c r="AF30" s="16"/>
      <c r="AG30" s="16"/>
      <c r="AH30" s="16"/>
      <c r="AI30" s="16"/>
      <c r="AJ30" s="16"/>
      <c r="AK30" s="16"/>
    </row>
    <row r="31" spans="1:37" s="14" customFormat="1" ht="15" customHeight="1">
      <c r="A31" s="13"/>
      <c r="B31" s="12"/>
      <c r="C31" s="12"/>
      <c r="D31" s="31" t="s">
        <v>121</v>
      </c>
      <c r="E31" s="12" t="s">
        <v>186</v>
      </c>
      <c r="F31" s="12"/>
      <c r="G31" s="12"/>
      <c r="H31" s="12"/>
      <c r="I31" s="12"/>
      <c r="J31" s="12"/>
      <c r="K31" s="12"/>
      <c r="L31" s="12"/>
      <c r="M31" s="12"/>
      <c r="N31" s="12"/>
      <c r="O31" s="12"/>
      <c r="P31" s="12"/>
      <c r="Q31" s="12"/>
      <c r="R31" s="12"/>
      <c r="S31" s="12"/>
      <c r="T31" s="12"/>
      <c r="U31" s="12"/>
      <c r="V31" s="12"/>
      <c r="W31" s="12"/>
      <c r="X31" s="12"/>
      <c r="Y31" s="12"/>
      <c r="Z31" s="12"/>
      <c r="AA31" s="12"/>
      <c r="AB31" s="12"/>
      <c r="AC31" s="12"/>
      <c r="AD31" s="16"/>
      <c r="AE31" s="16"/>
      <c r="AF31" s="16"/>
      <c r="AG31" s="16"/>
      <c r="AH31" s="16"/>
      <c r="AI31" s="16"/>
      <c r="AJ31" s="16"/>
      <c r="AK31" s="16"/>
    </row>
    <row r="32" spans="1:37" s="14" customFormat="1" ht="15" customHeight="1">
      <c r="A32" s="13"/>
      <c r="B32" s="12"/>
      <c r="C32" s="12"/>
      <c r="D32" s="31"/>
      <c r="E32" s="12" t="s">
        <v>185</v>
      </c>
      <c r="F32" s="12"/>
      <c r="G32" s="12"/>
      <c r="H32" s="12"/>
      <c r="I32" s="12"/>
      <c r="J32" s="12"/>
      <c r="K32" s="12"/>
      <c r="L32" s="12"/>
      <c r="M32" s="12"/>
      <c r="N32" s="12"/>
      <c r="O32" s="12"/>
      <c r="P32" s="12"/>
      <c r="Q32" s="12"/>
      <c r="R32" s="12"/>
      <c r="S32" s="12"/>
      <c r="T32" s="12"/>
      <c r="U32" s="12"/>
      <c r="V32" s="12"/>
      <c r="W32" s="12"/>
      <c r="X32" s="12"/>
      <c r="Y32" s="12"/>
      <c r="Z32" s="12"/>
      <c r="AA32" s="12"/>
      <c r="AB32" s="12"/>
      <c r="AC32" s="12"/>
      <c r="AD32" s="16"/>
      <c r="AE32" s="16"/>
      <c r="AF32" s="16"/>
      <c r="AG32" s="16"/>
      <c r="AH32" s="16"/>
      <c r="AI32" s="16"/>
      <c r="AJ32" s="16"/>
      <c r="AK32" s="16"/>
    </row>
    <row r="33" spans="1:31" s="5" customFormat="1" ht="15" customHeight="1">
      <c r="A33" s="7"/>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4"/>
      <c r="AE33" s="4"/>
    </row>
    <row r="34" spans="1:37" s="14" customFormat="1" ht="15" customHeight="1">
      <c r="A34" s="13" t="s">
        <v>16</v>
      </c>
      <c r="B34" s="12" t="s">
        <v>50</v>
      </c>
      <c r="C34" s="12"/>
      <c r="D34" s="12"/>
      <c r="E34" s="12" t="s">
        <v>188</v>
      </c>
      <c r="F34" s="12"/>
      <c r="G34" s="12"/>
      <c r="H34" s="12"/>
      <c r="I34" s="12"/>
      <c r="J34" s="12"/>
      <c r="K34" s="12"/>
      <c r="L34" s="12"/>
      <c r="M34" s="12"/>
      <c r="N34" s="12"/>
      <c r="O34" s="12"/>
      <c r="P34" s="12"/>
      <c r="Q34" s="12"/>
      <c r="R34" s="12"/>
      <c r="S34" s="12"/>
      <c r="T34" s="12"/>
      <c r="U34" s="12"/>
      <c r="V34" s="12"/>
      <c r="W34" s="12"/>
      <c r="X34" s="12"/>
      <c r="Y34" s="12"/>
      <c r="Z34" s="12"/>
      <c r="AA34" s="12"/>
      <c r="AB34" s="12"/>
      <c r="AC34" s="12"/>
      <c r="AD34" s="16"/>
      <c r="AE34" s="16"/>
      <c r="AF34" s="16"/>
      <c r="AG34" s="16"/>
      <c r="AH34" s="16"/>
      <c r="AI34" s="16"/>
      <c r="AJ34" s="16"/>
      <c r="AK34" s="16"/>
    </row>
    <row r="35" spans="1:37" s="14" customFormat="1" ht="15" customHeight="1">
      <c r="A35" s="13"/>
      <c r="B35" s="12"/>
      <c r="C35" s="12"/>
      <c r="D35" s="12"/>
      <c r="E35" s="12" t="s">
        <v>189</v>
      </c>
      <c r="F35" s="12"/>
      <c r="G35" s="12"/>
      <c r="H35" s="12"/>
      <c r="I35" s="12"/>
      <c r="J35" s="12"/>
      <c r="K35" s="12"/>
      <c r="L35" s="12"/>
      <c r="M35" s="12"/>
      <c r="N35" s="12"/>
      <c r="O35" s="12"/>
      <c r="P35" s="12"/>
      <c r="Q35" s="12"/>
      <c r="R35" s="12"/>
      <c r="S35" s="12"/>
      <c r="T35" s="12"/>
      <c r="U35" s="12"/>
      <c r="V35" s="12"/>
      <c r="W35" s="12"/>
      <c r="X35" s="12"/>
      <c r="Y35" s="12"/>
      <c r="Z35" s="12"/>
      <c r="AA35" s="12"/>
      <c r="AB35" s="12"/>
      <c r="AC35" s="12"/>
      <c r="AD35" s="16"/>
      <c r="AE35" s="16"/>
      <c r="AF35" s="16"/>
      <c r="AG35" s="16"/>
      <c r="AH35" s="16"/>
      <c r="AI35" s="16"/>
      <c r="AJ35" s="16"/>
      <c r="AK35" s="16"/>
    </row>
    <row r="36" spans="1:37" s="14" customFormat="1" ht="15" customHeight="1">
      <c r="A36" s="13"/>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6"/>
      <c r="AE36" s="16"/>
      <c r="AF36" s="16"/>
      <c r="AG36" s="16"/>
      <c r="AH36" s="16"/>
      <c r="AI36" s="16"/>
      <c r="AJ36" s="16"/>
      <c r="AK36" s="16"/>
    </row>
    <row r="37" spans="1:37" s="14" customFormat="1" ht="15" customHeight="1">
      <c r="A37" s="13" t="s">
        <v>35</v>
      </c>
      <c r="B37" s="12" t="s">
        <v>37</v>
      </c>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6"/>
      <c r="AE37" s="16"/>
      <c r="AF37" s="16"/>
      <c r="AG37" s="16"/>
      <c r="AH37" s="16"/>
      <c r="AI37" s="16"/>
      <c r="AJ37" s="16"/>
      <c r="AK37" s="16"/>
    </row>
    <row r="38" spans="1:37" s="14" customFormat="1" ht="15" customHeight="1">
      <c r="A38" s="23"/>
      <c r="B38" s="13" t="s">
        <v>17</v>
      </c>
      <c r="C38" s="12" t="s">
        <v>123</v>
      </c>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6"/>
      <c r="AE38" s="16"/>
      <c r="AF38" s="16"/>
      <c r="AG38" s="16"/>
      <c r="AH38" s="16"/>
      <c r="AI38" s="16"/>
      <c r="AJ38" s="16"/>
      <c r="AK38" s="16"/>
    </row>
    <row r="39" spans="1:37" s="14" customFormat="1" ht="15" customHeight="1">
      <c r="A39" s="23"/>
      <c r="B39" s="13" t="s">
        <v>51</v>
      </c>
      <c r="C39" s="12" t="s">
        <v>190</v>
      </c>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6"/>
      <c r="AE39" s="16"/>
      <c r="AF39" s="16"/>
      <c r="AG39" s="16"/>
      <c r="AH39" s="16"/>
      <c r="AI39" s="16"/>
      <c r="AJ39" s="16"/>
      <c r="AK39" s="16"/>
    </row>
    <row r="40" spans="1:37" s="14" customFormat="1" ht="15" customHeight="1">
      <c r="A40" s="23"/>
      <c r="B40" s="36" t="s">
        <v>54</v>
      </c>
      <c r="C40" s="12" t="s">
        <v>191</v>
      </c>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6"/>
      <c r="AE40" s="16"/>
      <c r="AF40" s="16"/>
      <c r="AG40" s="16"/>
      <c r="AH40" s="16"/>
      <c r="AI40" s="16"/>
      <c r="AJ40" s="16"/>
      <c r="AK40" s="16"/>
    </row>
    <row r="41" spans="1:37" s="14" customFormat="1" ht="15" customHeight="1">
      <c r="A41" s="23"/>
      <c r="B41" s="13" t="s">
        <v>140</v>
      </c>
      <c r="C41" s="12" t="s">
        <v>192</v>
      </c>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6"/>
      <c r="AE41" s="16"/>
      <c r="AF41" s="16"/>
      <c r="AG41" s="16"/>
      <c r="AH41" s="16"/>
      <c r="AI41" s="16"/>
      <c r="AJ41" s="16"/>
      <c r="AK41" s="16"/>
    </row>
    <row r="42" spans="1:37" s="39" customFormat="1" ht="15" customHeight="1">
      <c r="A42" s="35"/>
      <c r="B42" s="36" t="s">
        <v>141</v>
      </c>
      <c r="C42" s="37" t="s">
        <v>193</v>
      </c>
      <c r="D42" s="37"/>
      <c r="E42" s="37"/>
      <c r="F42" s="37"/>
      <c r="G42" s="37"/>
      <c r="H42" s="37"/>
      <c r="I42" s="37"/>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row>
    <row r="43" spans="1:37" s="39" customFormat="1" ht="15" customHeight="1">
      <c r="A43" s="3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40"/>
      <c r="AE43" s="40"/>
      <c r="AF43" s="40"/>
      <c r="AG43" s="40"/>
      <c r="AH43" s="40"/>
      <c r="AI43" s="40"/>
      <c r="AJ43" s="40"/>
      <c r="AK43" s="40"/>
    </row>
    <row r="44" spans="1:37" s="14" customFormat="1" ht="15" customHeight="1">
      <c r="A44" s="13" t="s">
        <v>18</v>
      </c>
      <c r="B44" s="12" t="s">
        <v>52</v>
      </c>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6"/>
      <c r="AE44" s="16"/>
      <c r="AF44" s="16"/>
      <c r="AG44" s="16"/>
      <c r="AH44" s="16"/>
      <c r="AI44" s="16"/>
      <c r="AJ44" s="16"/>
      <c r="AK44" s="16"/>
    </row>
    <row r="45" spans="1:37" s="14" customFormat="1" ht="15" customHeight="1">
      <c r="A45" s="13"/>
      <c r="B45" s="12" t="s">
        <v>194</v>
      </c>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6"/>
      <c r="AE45" s="16"/>
      <c r="AF45" s="16"/>
      <c r="AG45" s="16"/>
      <c r="AH45" s="16"/>
      <c r="AI45" s="16"/>
      <c r="AJ45" s="16"/>
      <c r="AK45" s="16"/>
    </row>
    <row r="46" spans="1:37" s="14" customFormat="1" ht="15" customHeight="1">
      <c r="A46" s="13"/>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6"/>
      <c r="AE46" s="16"/>
      <c r="AF46" s="16"/>
      <c r="AG46" s="16"/>
      <c r="AH46" s="16"/>
      <c r="AI46" s="16"/>
      <c r="AJ46" s="16"/>
      <c r="AK46" s="16"/>
    </row>
    <row r="47" spans="1:37" s="14" customFormat="1" ht="15" customHeight="1">
      <c r="A47" s="13" t="s">
        <v>28</v>
      </c>
      <c r="B47" s="12" t="s">
        <v>36</v>
      </c>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6"/>
      <c r="AE47" s="16"/>
      <c r="AF47" s="16"/>
      <c r="AG47" s="16"/>
      <c r="AH47" s="16"/>
      <c r="AI47" s="16"/>
      <c r="AJ47" s="16"/>
      <c r="AK47" s="16"/>
    </row>
    <row r="48" spans="1:37" s="14" customFormat="1" ht="15" customHeight="1">
      <c r="A48" s="23"/>
      <c r="B48" s="13" t="s">
        <v>17</v>
      </c>
      <c r="C48" s="12" t="s">
        <v>195</v>
      </c>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6"/>
      <c r="AE48" s="16"/>
      <c r="AF48" s="16"/>
      <c r="AG48" s="16"/>
      <c r="AH48" s="16"/>
      <c r="AI48" s="16"/>
      <c r="AJ48" s="16"/>
      <c r="AK48" s="16"/>
    </row>
    <row r="49" spans="1:37" s="14" customFormat="1" ht="15" customHeight="1">
      <c r="A49" s="23"/>
      <c r="B49" s="13"/>
      <c r="C49" s="12" t="s">
        <v>196</v>
      </c>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6"/>
      <c r="AE49" s="16"/>
      <c r="AF49" s="16"/>
      <c r="AG49" s="16"/>
      <c r="AH49" s="16"/>
      <c r="AI49" s="16"/>
      <c r="AJ49" s="16"/>
      <c r="AK49" s="16"/>
    </row>
    <row r="50" spans="1:37" s="14" customFormat="1" ht="15" customHeight="1">
      <c r="A50" s="23"/>
      <c r="B50" s="13" t="s">
        <v>53</v>
      </c>
      <c r="C50" s="12" t="s">
        <v>197</v>
      </c>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6"/>
      <c r="AE50" s="16"/>
      <c r="AF50" s="16"/>
      <c r="AG50" s="16"/>
      <c r="AH50" s="16"/>
      <c r="AI50" s="16"/>
      <c r="AJ50" s="16"/>
      <c r="AK50" s="16"/>
    </row>
    <row r="51" spans="1:37" s="14" customFormat="1" ht="15" customHeight="1">
      <c r="A51" s="23"/>
      <c r="B51" s="13"/>
      <c r="C51" s="12" t="s">
        <v>124</v>
      </c>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6"/>
      <c r="AE51" s="16"/>
      <c r="AF51" s="16"/>
      <c r="AG51" s="16"/>
      <c r="AH51" s="16"/>
      <c r="AI51" s="16"/>
      <c r="AJ51" s="16"/>
      <c r="AK51" s="16"/>
    </row>
    <row r="52" spans="1:37" s="14" customFormat="1" ht="15" customHeight="1">
      <c r="A52" s="23"/>
      <c r="B52" s="13" t="s">
        <v>54</v>
      </c>
      <c r="C52" s="41" t="s">
        <v>198</v>
      </c>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6"/>
      <c r="AE52" s="16"/>
      <c r="AF52" s="16"/>
      <c r="AG52" s="16"/>
      <c r="AH52" s="16"/>
      <c r="AI52" s="16"/>
      <c r="AJ52" s="16"/>
      <c r="AK52" s="16"/>
    </row>
    <row r="53" spans="1:37" s="14" customFormat="1" ht="15" customHeight="1">
      <c r="A53" s="23"/>
      <c r="B53" s="13" t="s">
        <v>31</v>
      </c>
      <c r="C53" s="41" t="s">
        <v>199</v>
      </c>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6"/>
      <c r="AE53" s="16"/>
      <c r="AF53" s="16"/>
      <c r="AG53" s="16"/>
      <c r="AH53" s="16"/>
      <c r="AI53" s="16"/>
      <c r="AJ53" s="16"/>
      <c r="AK53" s="16"/>
    </row>
    <row r="54" spans="1:37" s="14" customFormat="1" ht="15" customHeight="1">
      <c r="A54" s="23"/>
      <c r="B54" s="13" t="s">
        <v>55</v>
      </c>
      <c r="C54" s="41" t="s">
        <v>200</v>
      </c>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6"/>
      <c r="AE54" s="16"/>
      <c r="AF54" s="16"/>
      <c r="AG54" s="16"/>
      <c r="AH54" s="16"/>
      <c r="AI54" s="16"/>
      <c r="AJ54" s="16"/>
      <c r="AK54" s="16"/>
    </row>
    <row r="55" spans="1:37" s="14" customFormat="1" ht="15" customHeight="1">
      <c r="A55" s="23"/>
      <c r="B55" s="13"/>
      <c r="C55" s="12" t="s">
        <v>201</v>
      </c>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6"/>
      <c r="AE55" s="16"/>
      <c r="AF55" s="16"/>
      <c r="AG55" s="16"/>
      <c r="AH55" s="16"/>
      <c r="AI55" s="16"/>
      <c r="AJ55" s="16"/>
      <c r="AK55" s="16"/>
    </row>
    <row r="56" spans="1:37" s="14" customFormat="1" ht="15" customHeight="1">
      <c r="A56" s="23"/>
      <c r="B56" s="13" t="s">
        <v>32</v>
      </c>
      <c r="C56" s="41" t="s">
        <v>202</v>
      </c>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6"/>
      <c r="AE56" s="16"/>
      <c r="AF56" s="16"/>
      <c r="AG56" s="16"/>
      <c r="AH56" s="16"/>
      <c r="AI56" s="16"/>
      <c r="AJ56" s="16"/>
      <c r="AK56" s="16"/>
    </row>
    <row r="57" spans="1:37" s="14" customFormat="1" ht="15" customHeight="1">
      <c r="A57" s="23"/>
      <c r="B57" s="13" t="s">
        <v>33</v>
      </c>
      <c r="C57" s="41" t="s">
        <v>272</v>
      </c>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6"/>
      <c r="AE57" s="16"/>
      <c r="AF57" s="16"/>
      <c r="AG57" s="16"/>
      <c r="AH57" s="16"/>
      <c r="AI57" s="16"/>
      <c r="AJ57" s="16"/>
      <c r="AK57" s="16"/>
    </row>
    <row r="58" spans="1:37" s="14" customFormat="1" ht="15" customHeight="1">
      <c r="A58" s="23"/>
      <c r="B58" s="13" t="s">
        <v>34</v>
      </c>
      <c r="C58" s="41" t="s">
        <v>203</v>
      </c>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6"/>
      <c r="AE58" s="16"/>
      <c r="AF58" s="16"/>
      <c r="AG58" s="16"/>
      <c r="AH58" s="16"/>
      <c r="AI58" s="16"/>
      <c r="AJ58" s="16"/>
      <c r="AK58" s="16"/>
    </row>
    <row r="59" spans="1:37" s="14" customFormat="1" ht="15" customHeight="1">
      <c r="A59" s="23"/>
      <c r="B59" s="13" t="s">
        <v>125</v>
      </c>
      <c r="C59" s="41" t="s">
        <v>260</v>
      </c>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6"/>
      <c r="AE59" s="16"/>
      <c r="AF59" s="16"/>
      <c r="AG59" s="16"/>
      <c r="AH59" s="16"/>
      <c r="AI59" s="16"/>
      <c r="AJ59" s="16"/>
      <c r="AK59" s="16"/>
    </row>
    <row r="60" spans="1:37" s="14" customFormat="1" ht="15" customHeight="1">
      <c r="A60" s="23"/>
      <c r="C60" s="41" t="s">
        <v>261</v>
      </c>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6"/>
      <c r="AE60" s="16"/>
      <c r="AF60" s="16"/>
      <c r="AG60" s="16"/>
      <c r="AH60" s="16"/>
      <c r="AI60" s="16"/>
      <c r="AJ60" s="16"/>
      <c r="AK60" s="16"/>
    </row>
    <row r="61" spans="1:37" s="14" customFormat="1" ht="15" customHeight="1">
      <c r="A61" s="23"/>
      <c r="B61" s="42"/>
      <c r="C61" s="41" t="s">
        <v>262</v>
      </c>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6"/>
      <c r="AE61" s="16"/>
      <c r="AF61" s="16"/>
      <c r="AG61" s="16"/>
      <c r="AH61" s="16"/>
      <c r="AI61" s="16"/>
      <c r="AJ61" s="16"/>
      <c r="AK61" s="16"/>
    </row>
    <row r="62" spans="1:37" s="14" customFormat="1" ht="15" customHeight="1">
      <c r="A62" s="23"/>
      <c r="B62" s="42"/>
      <c r="C62" s="41" t="s">
        <v>263</v>
      </c>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6"/>
      <c r="AE62" s="16"/>
      <c r="AF62" s="16"/>
      <c r="AG62" s="16"/>
      <c r="AH62" s="16"/>
      <c r="AI62" s="16"/>
      <c r="AJ62" s="16"/>
      <c r="AK62" s="16"/>
    </row>
    <row r="63" spans="1:37" s="14" customFormat="1" ht="15" customHeight="1">
      <c r="A63" s="23"/>
      <c r="B63" s="42"/>
      <c r="C63" s="41" t="s">
        <v>264</v>
      </c>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6"/>
      <c r="AE63" s="16"/>
      <c r="AF63" s="16"/>
      <c r="AG63" s="16"/>
      <c r="AH63" s="16"/>
      <c r="AI63" s="16"/>
      <c r="AJ63" s="16"/>
      <c r="AK63" s="16"/>
    </row>
    <row r="64" spans="1:37" s="14" customFormat="1" ht="15" customHeight="1">
      <c r="A64" s="23"/>
      <c r="B64" s="13" t="s">
        <v>204</v>
      </c>
      <c r="C64" s="41" t="s">
        <v>205</v>
      </c>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6"/>
      <c r="AE64" s="16"/>
      <c r="AF64" s="16"/>
      <c r="AG64" s="16"/>
      <c r="AH64" s="16"/>
      <c r="AI64" s="16"/>
      <c r="AJ64" s="16"/>
      <c r="AK64" s="16"/>
    </row>
    <row r="65" spans="1:37" s="14" customFormat="1" ht="15" customHeight="1">
      <c r="A65" s="13"/>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6"/>
      <c r="AE65" s="16"/>
      <c r="AF65" s="16"/>
      <c r="AG65" s="16"/>
      <c r="AH65" s="16"/>
      <c r="AI65" s="16"/>
      <c r="AJ65" s="16"/>
      <c r="AK65" s="16"/>
    </row>
    <row r="66" spans="1:37" s="14" customFormat="1" ht="15" customHeight="1">
      <c r="A66" s="13" t="s">
        <v>42</v>
      </c>
      <c r="B66" s="12" t="s">
        <v>19</v>
      </c>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6"/>
      <c r="AE66" s="16"/>
      <c r="AF66" s="16"/>
      <c r="AG66" s="16"/>
      <c r="AH66" s="16"/>
      <c r="AI66" s="16"/>
      <c r="AJ66" s="16"/>
      <c r="AK66" s="16"/>
    </row>
    <row r="67" spans="1:37" s="14" customFormat="1" ht="15" customHeight="1" thickBot="1">
      <c r="A67" s="13" t="s">
        <v>56</v>
      </c>
      <c r="B67" s="12" t="s">
        <v>252</v>
      </c>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6"/>
      <c r="AE67" s="16"/>
      <c r="AF67" s="16"/>
      <c r="AG67" s="16"/>
      <c r="AH67" s="16"/>
      <c r="AI67" s="16"/>
      <c r="AJ67" s="16"/>
      <c r="AK67" s="16"/>
    </row>
    <row r="68" spans="1:37" s="14" customFormat="1" ht="15" customHeight="1" thickBot="1">
      <c r="A68" s="13"/>
      <c r="B68" s="12"/>
      <c r="C68" s="164" t="s">
        <v>20</v>
      </c>
      <c r="D68" s="165"/>
      <c r="E68" s="162" t="s">
        <v>21</v>
      </c>
      <c r="F68" s="165"/>
      <c r="G68" s="162" t="s">
        <v>22</v>
      </c>
      <c r="H68" s="163"/>
      <c r="I68" s="43" t="s">
        <v>23</v>
      </c>
      <c r="J68" s="163" t="s">
        <v>24</v>
      </c>
      <c r="K68" s="163"/>
      <c r="L68" s="43" t="s">
        <v>25</v>
      </c>
      <c r="M68" s="163" t="s">
        <v>26</v>
      </c>
      <c r="N68" s="166"/>
      <c r="O68" s="164" t="s">
        <v>20</v>
      </c>
      <c r="P68" s="165"/>
      <c r="Q68" s="162" t="s">
        <v>21</v>
      </c>
      <c r="R68" s="165"/>
      <c r="S68" s="162" t="s">
        <v>22</v>
      </c>
      <c r="T68" s="163"/>
      <c r="U68" s="43" t="s">
        <v>23</v>
      </c>
      <c r="V68" s="163" t="s">
        <v>24</v>
      </c>
      <c r="W68" s="163"/>
      <c r="X68" s="43" t="s">
        <v>25</v>
      </c>
      <c r="Y68" s="163" t="s">
        <v>26</v>
      </c>
      <c r="Z68" s="166"/>
      <c r="AA68" s="12"/>
      <c r="AB68" s="12"/>
      <c r="AC68" s="12"/>
      <c r="AD68" s="16"/>
      <c r="AE68" s="16"/>
      <c r="AF68" s="16"/>
      <c r="AG68" s="16"/>
      <c r="AH68" s="16"/>
      <c r="AI68" s="16"/>
      <c r="AJ68" s="16"/>
      <c r="AK68" s="16"/>
    </row>
    <row r="69" spans="1:37" s="39" customFormat="1" ht="15" customHeight="1">
      <c r="A69" s="44"/>
      <c r="B69" s="38"/>
      <c r="C69" s="167" t="s">
        <v>253</v>
      </c>
      <c r="D69" s="168"/>
      <c r="E69" s="139" t="s">
        <v>27</v>
      </c>
      <c r="F69" s="140"/>
      <c r="G69" s="141">
        <v>36</v>
      </c>
      <c r="H69" s="142"/>
      <c r="I69" s="45" t="s">
        <v>23</v>
      </c>
      <c r="J69" s="143">
        <v>15</v>
      </c>
      <c r="K69" s="143"/>
      <c r="L69" s="46" t="s">
        <v>25</v>
      </c>
      <c r="M69" s="143">
        <f aca="true" t="shared" si="0" ref="M69:M74">G69+J69</f>
        <v>51</v>
      </c>
      <c r="N69" s="144"/>
      <c r="O69" s="173" t="s">
        <v>255</v>
      </c>
      <c r="P69" s="146"/>
      <c r="Q69" s="145" t="s">
        <v>27</v>
      </c>
      <c r="R69" s="146"/>
      <c r="S69" s="141">
        <v>19</v>
      </c>
      <c r="T69" s="142"/>
      <c r="U69" s="45" t="s">
        <v>23</v>
      </c>
      <c r="V69" s="143">
        <v>6</v>
      </c>
      <c r="W69" s="143"/>
      <c r="X69" s="46" t="s">
        <v>25</v>
      </c>
      <c r="Y69" s="143">
        <f aca="true" t="shared" si="1" ref="Y69:Y74">S69+V69</f>
        <v>25</v>
      </c>
      <c r="Z69" s="144"/>
      <c r="AA69" s="38"/>
      <c r="AB69" s="38"/>
      <c r="AC69" s="38"/>
      <c r="AD69" s="40"/>
      <c r="AE69" s="40"/>
      <c r="AF69" s="40"/>
      <c r="AG69" s="40"/>
      <c r="AH69" s="40"/>
      <c r="AI69" s="40"/>
      <c r="AJ69" s="40"/>
      <c r="AK69" s="40"/>
    </row>
    <row r="70" spans="1:37" s="39" customFormat="1" ht="15" customHeight="1">
      <c r="A70" s="44"/>
      <c r="B70" s="38"/>
      <c r="C70" s="169"/>
      <c r="D70" s="170"/>
      <c r="E70" s="135" t="s">
        <v>29</v>
      </c>
      <c r="F70" s="136"/>
      <c r="G70" s="131">
        <v>5</v>
      </c>
      <c r="H70" s="132"/>
      <c r="I70" s="47" t="s">
        <v>23</v>
      </c>
      <c r="J70" s="133">
        <v>0</v>
      </c>
      <c r="K70" s="133"/>
      <c r="L70" s="48" t="s">
        <v>25</v>
      </c>
      <c r="M70" s="133">
        <f t="shared" si="0"/>
        <v>5</v>
      </c>
      <c r="N70" s="134"/>
      <c r="O70" s="174"/>
      <c r="P70" s="175"/>
      <c r="Q70" s="129" t="s">
        <v>29</v>
      </c>
      <c r="R70" s="130"/>
      <c r="S70" s="131">
        <v>2</v>
      </c>
      <c r="T70" s="132"/>
      <c r="U70" s="47" t="s">
        <v>23</v>
      </c>
      <c r="V70" s="133">
        <v>0</v>
      </c>
      <c r="W70" s="133"/>
      <c r="X70" s="48" t="s">
        <v>25</v>
      </c>
      <c r="Y70" s="133">
        <f t="shared" si="1"/>
        <v>2</v>
      </c>
      <c r="Z70" s="134"/>
      <c r="AA70" s="38"/>
      <c r="AB70" s="38"/>
      <c r="AC70" s="38"/>
      <c r="AD70" s="40"/>
      <c r="AE70" s="40"/>
      <c r="AF70" s="40"/>
      <c r="AG70" s="40"/>
      <c r="AH70" s="40"/>
      <c r="AI70" s="40"/>
      <c r="AJ70" s="40"/>
      <c r="AK70" s="40"/>
    </row>
    <row r="71" spans="1:37" s="39" customFormat="1" ht="15" customHeight="1" thickBot="1">
      <c r="A71" s="44"/>
      <c r="B71" s="38"/>
      <c r="C71" s="171"/>
      <c r="D71" s="172"/>
      <c r="E71" s="137" t="s">
        <v>30</v>
      </c>
      <c r="F71" s="138"/>
      <c r="G71" s="125">
        <v>7</v>
      </c>
      <c r="H71" s="126"/>
      <c r="I71" s="49" t="s">
        <v>23</v>
      </c>
      <c r="J71" s="127">
        <v>1</v>
      </c>
      <c r="K71" s="127"/>
      <c r="L71" s="50" t="s">
        <v>25</v>
      </c>
      <c r="M71" s="149">
        <f t="shared" si="0"/>
        <v>8</v>
      </c>
      <c r="N71" s="150"/>
      <c r="O71" s="176"/>
      <c r="P71" s="124"/>
      <c r="Q71" s="123" t="s">
        <v>30</v>
      </c>
      <c r="R71" s="124"/>
      <c r="S71" s="125">
        <v>4</v>
      </c>
      <c r="T71" s="126"/>
      <c r="U71" s="49" t="s">
        <v>23</v>
      </c>
      <c r="V71" s="127">
        <v>1</v>
      </c>
      <c r="W71" s="127"/>
      <c r="X71" s="50" t="s">
        <v>25</v>
      </c>
      <c r="Y71" s="127">
        <f t="shared" si="1"/>
        <v>5</v>
      </c>
      <c r="Z71" s="128"/>
      <c r="AA71" s="38"/>
      <c r="AB71" s="38"/>
      <c r="AC71" s="38"/>
      <c r="AD71" s="40"/>
      <c r="AE71" s="40"/>
      <c r="AF71" s="40"/>
      <c r="AG71" s="40"/>
      <c r="AH71" s="40"/>
      <c r="AI71" s="40"/>
      <c r="AJ71" s="40"/>
      <c r="AK71" s="40"/>
    </row>
    <row r="72" spans="1:37" s="39" customFormat="1" ht="15" customHeight="1">
      <c r="A72" s="44"/>
      <c r="B72" s="38"/>
      <c r="C72" s="167" t="s">
        <v>254</v>
      </c>
      <c r="D72" s="168"/>
      <c r="E72" s="139" t="s">
        <v>27</v>
      </c>
      <c r="F72" s="140"/>
      <c r="G72" s="141">
        <v>36</v>
      </c>
      <c r="H72" s="142"/>
      <c r="I72" s="45" t="s">
        <v>23</v>
      </c>
      <c r="J72" s="143">
        <v>13</v>
      </c>
      <c r="K72" s="143"/>
      <c r="L72" s="46" t="s">
        <v>25</v>
      </c>
      <c r="M72" s="143">
        <f t="shared" si="0"/>
        <v>49</v>
      </c>
      <c r="N72" s="144"/>
      <c r="O72" s="173" t="s">
        <v>256</v>
      </c>
      <c r="P72" s="146"/>
      <c r="Q72" s="145" t="s">
        <v>27</v>
      </c>
      <c r="R72" s="146"/>
      <c r="S72" s="141">
        <v>18</v>
      </c>
      <c r="T72" s="142"/>
      <c r="U72" s="45" t="s">
        <v>23</v>
      </c>
      <c r="V72" s="143">
        <v>7</v>
      </c>
      <c r="W72" s="143"/>
      <c r="X72" s="46" t="s">
        <v>25</v>
      </c>
      <c r="Y72" s="147">
        <f t="shared" si="1"/>
        <v>25</v>
      </c>
      <c r="Z72" s="148"/>
      <c r="AA72" s="38"/>
      <c r="AB72" s="38"/>
      <c r="AC72" s="38"/>
      <c r="AD72" s="40"/>
      <c r="AE72" s="40"/>
      <c r="AF72" s="40"/>
      <c r="AG72" s="40"/>
      <c r="AH72" s="40"/>
      <c r="AI72" s="40"/>
      <c r="AJ72" s="40"/>
      <c r="AK72" s="40"/>
    </row>
    <row r="73" spans="1:37" s="39" customFormat="1" ht="15" customHeight="1">
      <c r="A73" s="44"/>
      <c r="B73" s="38"/>
      <c r="C73" s="169"/>
      <c r="D73" s="170"/>
      <c r="E73" s="135" t="s">
        <v>29</v>
      </c>
      <c r="F73" s="136"/>
      <c r="G73" s="131">
        <v>4</v>
      </c>
      <c r="H73" s="132"/>
      <c r="I73" s="47" t="s">
        <v>23</v>
      </c>
      <c r="J73" s="133">
        <v>0</v>
      </c>
      <c r="K73" s="133"/>
      <c r="L73" s="48" t="s">
        <v>25</v>
      </c>
      <c r="M73" s="133">
        <f t="shared" si="0"/>
        <v>4</v>
      </c>
      <c r="N73" s="134"/>
      <c r="O73" s="174"/>
      <c r="P73" s="175"/>
      <c r="Q73" s="129" t="s">
        <v>29</v>
      </c>
      <c r="R73" s="130"/>
      <c r="S73" s="131">
        <v>2</v>
      </c>
      <c r="T73" s="132"/>
      <c r="U73" s="47" t="s">
        <v>23</v>
      </c>
      <c r="V73" s="133">
        <v>0</v>
      </c>
      <c r="W73" s="133"/>
      <c r="X73" s="48" t="s">
        <v>25</v>
      </c>
      <c r="Y73" s="133">
        <f t="shared" si="1"/>
        <v>2</v>
      </c>
      <c r="Z73" s="134"/>
      <c r="AA73" s="38"/>
      <c r="AB73" s="38"/>
      <c r="AC73" s="38"/>
      <c r="AD73" s="40"/>
      <c r="AE73" s="40"/>
      <c r="AF73" s="40"/>
      <c r="AG73" s="40"/>
      <c r="AH73" s="40"/>
      <c r="AI73" s="40"/>
      <c r="AJ73" s="40"/>
      <c r="AK73" s="40"/>
    </row>
    <row r="74" spans="1:37" s="39" customFormat="1" ht="15" customHeight="1" thickBot="1">
      <c r="A74" s="44"/>
      <c r="B74" s="38"/>
      <c r="C74" s="171"/>
      <c r="D74" s="172"/>
      <c r="E74" s="137" t="s">
        <v>30</v>
      </c>
      <c r="F74" s="138"/>
      <c r="G74" s="125">
        <v>8</v>
      </c>
      <c r="H74" s="126"/>
      <c r="I74" s="49" t="s">
        <v>23</v>
      </c>
      <c r="J74" s="127">
        <v>3</v>
      </c>
      <c r="K74" s="127"/>
      <c r="L74" s="50" t="s">
        <v>25</v>
      </c>
      <c r="M74" s="127">
        <f t="shared" si="0"/>
        <v>11</v>
      </c>
      <c r="N74" s="128"/>
      <c r="O74" s="176"/>
      <c r="P74" s="124"/>
      <c r="Q74" s="123" t="s">
        <v>30</v>
      </c>
      <c r="R74" s="124"/>
      <c r="S74" s="125">
        <v>4</v>
      </c>
      <c r="T74" s="126"/>
      <c r="U74" s="49" t="s">
        <v>23</v>
      </c>
      <c r="V74" s="127">
        <v>1</v>
      </c>
      <c r="W74" s="127"/>
      <c r="X74" s="50" t="s">
        <v>25</v>
      </c>
      <c r="Y74" s="127">
        <f t="shared" si="1"/>
        <v>5</v>
      </c>
      <c r="Z74" s="128"/>
      <c r="AA74" s="38"/>
      <c r="AB74" s="38"/>
      <c r="AC74" s="38"/>
      <c r="AD74" s="40"/>
      <c r="AE74" s="40"/>
      <c r="AF74" s="40"/>
      <c r="AG74" s="40"/>
      <c r="AH74" s="40"/>
      <c r="AI74" s="40"/>
      <c r="AJ74" s="40"/>
      <c r="AK74" s="40"/>
    </row>
    <row r="75" spans="1:37" s="39" customFormat="1" ht="10.5" customHeight="1">
      <c r="A75" s="51"/>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40"/>
      <c r="AE75" s="40"/>
      <c r="AF75" s="40"/>
      <c r="AG75" s="40"/>
      <c r="AH75" s="40"/>
      <c r="AI75" s="40"/>
      <c r="AJ75" s="40"/>
      <c r="AK75" s="40"/>
    </row>
    <row r="76" spans="1:37" s="14" customFormat="1" ht="15" customHeight="1">
      <c r="A76" s="13" t="s">
        <v>57</v>
      </c>
      <c r="B76" s="12" t="s">
        <v>60</v>
      </c>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6"/>
      <c r="AE76" s="16"/>
      <c r="AF76" s="16"/>
      <c r="AG76" s="16"/>
      <c r="AH76" s="16"/>
      <c r="AI76" s="16"/>
      <c r="AJ76" s="16"/>
      <c r="AK76" s="16"/>
    </row>
    <row r="77" spans="1:37" s="14" customFormat="1" ht="15" customHeight="1">
      <c r="A77" s="23"/>
      <c r="B77" s="52" t="s">
        <v>17</v>
      </c>
      <c r="C77" s="53" t="s">
        <v>61</v>
      </c>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16"/>
      <c r="AE77" s="16"/>
      <c r="AF77" s="16"/>
      <c r="AG77" s="16"/>
      <c r="AH77" s="16"/>
      <c r="AI77" s="16"/>
      <c r="AJ77" s="16"/>
      <c r="AK77" s="16"/>
    </row>
    <row r="78" spans="1:37" s="14" customFormat="1" ht="15" customHeight="1">
      <c r="A78" s="23"/>
      <c r="B78" s="52"/>
      <c r="C78" s="54" t="s">
        <v>90</v>
      </c>
      <c r="D78" s="12" t="s">
        <v>206</v>
      </c>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6"/>
      <c r="AE78" s="16"/>
      <c r="AF78" s="16"/>
      <c r="AG78" s="16"/>
      <c r="AH78" s="16"/>
      <c r="AI78" s="16"/>
      <c r="AJ78" s="16"/>
      <c r="AK78" s="16"/>
    </row>
    <row r="79" spans="1:29" s="57" customFormat="1" ht="13.5">
      <c r="A79" s="55"/>
      <c r="B79" s="52"/>
      <c r="C79" s="56" t="s">
        <v>126</v>
      </c>
      <c r="D79" s="12" t="s">
        <v>207</v>
      </c>
      <c r="E79" s="12"/>
      <c r="F79" s="12"/>
      <c r="G79" s="12"/>
      <c r="H79" s="12"/>
      <c r="I79" s="12"/>
      <c r="J79" s="12"/>
      <c r="K79" s="12"/>
      <c r="L79" s="12"/>
      <c r="M79" s="12"/>
      <c r="N79" s="12"/>
      <c r="O79" s="12"/>
      <c r="P79" s="12"/>
      <c r="Q79" s="12"/>
      <c r="R79" s="12"/>
      <c r="S79" s="12"/>
      <c r="T79" s="12"/>
      <c r="U79" s="12"/>
      <c r="V79" s="12"/>
      <c r="W79" s="12"/>
      <c r="X79" s="12"/>
      <c r="Y79" s="12"/>
      <c r="Z79" s="12"/>
      <c r="AA79" s="12"/>
      <c r="AB79" s="12"/>
      <c r="AC79" s="12"/>
    </row>
    <row r="80" spans="1:37" s="14" customFormat="1" ht="15" customHeight="1">
      <c r="A80" s="23"/>
      <c r="B80" s="52"/>
      <c r="C80" s="54"/>
      <c r="D80" s="12" t="s">
        <v>208</v>
      </c>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6"/>
      <c r="AE80" s="16"/>
      <c r="AF80" s="16"/>
      <c r="AG80" s="16"/>
      <c r="AH80" s="16"/>
      <c r="AI80" s="16"/>
      <c r="AJ80" s="16"/>
      <c r="AK80" s="16"/>
    </row>
    <row r="81" spans="1:37" s="14" customFormat="1" ht="15" customHeight="1">
      <c r="A81" s="23"/>
      <c r="B81" s="52"/>
      <c r="C81" s="54" t="s">
        <v>127</v>
      </c>
      <c r="D81" s="12" t="s">
        <v>209</v>
      </c>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6"/>
      <c r="AE81" s="16"/>
      <c r="AF81" s="16"/>
      <c r="AG81" s="16"/>
      <c r="AH81" s="16"/>
      <c r="AI81" s="16"/>
      <c r="AJ81" s="16"/>
      <c r="AK81" s="16"/>
    </row>
    <row r="82" spans="1:37" s="14" customFormat="1" ht="15" customHeight="1">
      <c r="A82" s="23"/>
      <c r="B82" s="119" t="s">
        <v>53</v>
      </c>
      <c r="C82" s="14" t="s">
        <v>62</v>
      </c>
      <c r="AA82" s="12"/>
      <c r="AB82" s="12"/>
      <c r="AC82" s="12"/>
      <c r="AD82" s="16"/>
      <c r="AE82" s="16"/>
      <c r="AF82" s="16"/>
      <c r="AG82" s="16"/>
      <c r="AH82" s="16"/>
      <c r="AI82" s="16"/>
      <c r="AJ82" s="16"/>
      <c r="AK82" s="16"/>
    </row>
    <row r="83" spans="1:37" s="14" customFormat="1" ht="15" customHeight="1">
      <c r="A83" s="23"/>
      <c r="B83" s="119"/>
      <c r="C83" s="14" t="s">
        <v>210</v>
      </c>
      <c r="AA83" s="12"/>
      <c r="AB83" s="12"/>
      <c r="AC83" s="12"/>
      <c r="AD83" s="16"/>
      <c r="AE83" s="16"/>
      <c r="AF83" s="16"/>
      <c r="AG83" s="16"/>
      <c r="AH83" s="16"/>
      <c r="AI83" s="16"/>
      <c r="AJ83" s="16"/>
      <c r="AK83" s="16"/>
    </row>
    <row r="84" spans="1:37" s="14" customFormat="1" ht="15" customHeight="1">
      <c r="A84" s="23"/>
      <c r="B84" s="119"/>
      <c r="H84" s="14" t="s">
        <v>63</v>
      </c>
      <c r="AA84" s="12"/>
      <c r="AB84" s="12"/>
      <c r="AC84" s="12"/>
      <c r="AD84" s="16"/>
      <c r="AE84" s="16"/>
      <c r="AF84" s="16"/>
      <c r="AG84" s="16"/>
      <c r="AH84" s="16"/>
      <c r="AI84" s="16"/>
      <c r="AJ84" s="16"/>
      <c r="AK84" s="16"/>
    </row>
    <row r="85" spans="1:37" s="14" customFormat="1" ht="15" customHeight="1">
      <c r="A85" s="23"/>
      <c r="B85" s="119"/>
      <c r="H85" s="14" t="s">
        <v>64</v>
      </c>
      <c r="AA85" s="12"/>
      <c r="AB85" s="12"/>
      <c r="AC85" s="12"/>
      <c r="AD85" s="16"/>
      <c r="AE85" s="16"/>
      <c r="AF85" s="16"/>
      <c r="AG85" s="16"/>
      <c r="AH85" s="16"/>
      <c r="AI85" s="16"/>
      <c r="AJ85" s="16"/>
      <c r="AK85" s="16"/>
    </row>
    <row r="86" spans="1:37" s="14" customFormat="1" ht="15" customHeight="1">
      <c r="A86" s="23"/>
      <c r="B86" s="119"/>
      <c r="C86" s="14" t="s">
        <v>211</v>
      </c>
      <c r="AA86" s="12"/>
      <c r="AB86" s="12"/>
      <c r="AC86" s="12"/>
      <c r="AD86" s="16"/>
      <c r="AE86" s="16"/>
      <c r="AF86" s="16"/>
      <c r="AG86" s="16"/>
      <c r="AH86" s="16"/>
      <c r="AI86" s="16"/>
      <c r="AJ86" s="16"/>
      <c r="AK86" s="16"/>
    </row>
    <row r="87" spans="1:37" s="14" customFormat="1" ht="15" customHeight="1">
      <c r="A87" s="23"/>
      <c r="B87" s="119"/>
      <c r="H87" s="14" t="s">
        <v>273</v>
      </c>
      <c r="K87" s="14" t="s">
        <v>274</v>
      </c>
      <c r="AA87" s="12"/>
      <c r="AB87" s="12"/>
      <c r="AC87" s="12"/>
      <c r="AD87" s="16"/>
      <c r="AE87" s="16"/>
      <c r="AF87" s="16"/>
      <c r="AG87" s="16"/>
      <c r="AH87" s="16"/>
      <c r="AI87" s="16"/>
      <c r="AJ87" s="16"/>
      <c r="AK87" s="16"/>
    </row>
    <row r="88" spans="1:37" s="14" customFormat="1" ht="15" customHeight="1">
      <c r="A88" s="23"/>
      <c r="B88" s="119"/>
      <c r="I88" s="14" t="s">
        <v>275</v>
      </c>
      <c r="Q88" s="14" t="s">
        <v>276</v>
      </c>
      <c r="T88" s="14" t="s">
        <v>277</v>
      </c>
      <c r="W88" s="14" t="s">
        <v>278</v>
      </c>
      <c r="AA88" s="12"/>
      <c r="AB88" s="12"/>
      <c r="AC88" s="12"/>
      <c r="AD88" s="16"/>
      <c r="AE88" s="16"/>
      <c r="AF88" s="16"/>
      <c r="AG88" s="16"/>
      <c r="AH88" s="16"/>
      <c r="AI88" s="16"/>
      <c r="AJ88" s="16"/>
      <c r="AK88" s="16"/>
    </row>
    <row r="89" spans="1:37" s="14" customFormat="1" ht="15" customHeight="1">
      <c r="A89" s="23"/>
      <c r="B89" s="120" t="s">
        <v>54</v>
      </c>
      <c r="C89" s="14" t="s">
        <v>65</v>
      </c>
      <c r="F89" s="14" t="s">
        <v>128</v>
      </c>
      <c r="H89" s="14" t="s">
        <v>279</v>
      </c>
      <c r="O89" s="14" t="s">
        <v>66</v>
      </c>
      <c r="AA89" s="12"/>
      <c r="AB89" s="12"/>
      <c r="AC89" s="12"/>
      <c r="AD89" s="16"/>
      <c r="AE89" s="16"/>
      <c r="AF89" s="16"/>
      <c r="AG89" s="16"/>
      <c r="AH89" s="16"/>
      <c r="AI89" s="16"/>
      <c r="AJ89" s="16"/>
      <c r="AK89" s="16"/>
    </row>
    <row r="90" spans="1:37" s="14" customFormat="1" ht="15" customHeight="1">
      <c r="A90" s="23"/>
      <c r="B90" s="23"/>
      <c r="H90" s="14" t="s">
        <v>280</v>
      </c>
      <c r="K90" s="14" t="s">
        <v>281</v>
      </c>
      <c r="AA90" s="12"/>
      <c r="AB90" s="12"/>
      <c r="AC90" s="12"/>
      <c r="AD90" s="16"/>
      <c r="AE90" s="16"/>
      <c r="AF90" s="16"/>
      <c r="AG90" s="16"/>
      <c r="AH90" s="16"/>
      <c r="AI90" s="16"/>
      <c r="AJ90" s="16"/>
      <c r="AK90" s="16"/>
    </row>
    <row r="91" spans="1:37" s="14" customFormat="1" ht="15" customHeight="1">
      <c r="A91" s="23"/>
      <c r="B91" s="23"/>
      <c r="I91" s="14" t="s">
        <v>282</v>
      </c>
      <c r="P91" s="14" t="s">
        <v>283</v>
      </c>
      <c r="U91" s="23" t="s">
        <v>129</v>
      </c>
      <c r="V91" s="14" t="s">
        <v>284</v>
      </c>
      <c r="AA91" s="12"/>
      <c r="AB91" s="12"/>
      <c r="AC91" s="12"/>
      <c r="AD91" s="16"/>
      <c r="AE91" s="16"/>
      <c r="AF91" s="16"/>
      <c r="AG91" s="16"/>
      <c r="AH91" s="16"/>
      <c r="AI91" s="16"/>
      <c r="AJ91" s="16"/>
      <c r="AK91" s="16"/>
    </row>
    <row r="92" spans="1:37" s="14" customFormat="1" ht="15" customHeight="1">
      <c r="A92" s="23"/>
      <c r="B92" s="13" t="s">
        <v>31</v>
      </c>
      <c r="C92" s="12" t="s">
        <v>67</v>
      </c>
      <c r="D92" s="12"/>
      <c r="E92" s="12"/>
      <c r="F92" s="12" t="s">
        <v>245</v>
      </c>
      <c r="G92" s="12"/>
      <c r="H92" s="12"/>
      <c r="I92" s="12"/>
      <c r="J92" s="12"/>
      <c r="K92" s="12"/>
      <c r="L92" s="12"/>
      <c r="M92" s="12"/>
      <c r="N92" s="12"/>
      <c r="O92" s="12"/>
      <c r="P92" s="12"/>
      <c r="Q92" s="12"/>
      <c r="R92" s="12"/>
      <c r="S92" s="12"/>
      <c r="T92" s="12"/>
      <c r="U92" s="12"/>
      <c r="V92" s="12"/>
      <c r="W92" s="12"/>
      <c r="X92" s="12"/>
      <c r="Y92" s="12"/>
      <c r="Z92" s="12"/>
      <c r="AA92" s="12"/>
      <c r="AB92" s="12"/>
      <c r="AC92" s="12"/>
      <c r="AD92" s="16"/>
      <c r="AE92" s="16"/>
      <c r="AF92" s="16"/>
      <c r="AG92" s="16"/>
      <c r="AH92" s="16"/>
      <c r="AI92" s="16"/>
      <c r="AJ92" s="16"/>
      <c r="AK92" s="16"/>
    </row>
    <row r="93" spans="1:30" s="14" customFormat="1" ht="10.5" customHeight="1">
      <c r="A93" s="58" t="s">
        <v>68</v>
      </c>
      <c r="B93" s="58"/>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6"/>
    </row>
    <row r="94" spans="1:37" s="14" customFormat="1" ht="15" customHeight="1">
      <c r="A94" s="13" t="s">
        <v>59</v>
      </c>
      <c r="B94" s="12" t="s">
        <v>69</v>
      </c>
      <c r="C94" s="12"/>
      <c r="D94" s="12" t="s">
        <v>212</v>
      </c>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6"/>
      <c r="AE94" s="16"/>
      <c r="AF94" s="16"/>
      <c r="AG94" s="16"/>
      <c r="AH94" s="16"/>
      <c r="AI94" s="16"/>
      <c r="AJ94" s="16"/>
      <c r="AK94" s="16"/>
    </row>
    <row r="95" spans="1:37" s="14" customFormat="1" ht="10.5" customHeight="1">
      <c r="A95" s="13"/>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6"/>
      <c r="AE95" s="16"/>
      <c r="AF95" s="16"/>
      <c r="AG95" s="16"/>
      <c r="AH95" s="16"/>
      <c r="AI95" s="16"/>
      <c r="AJ95" s="16"/>
      <c r="AK95" s="16"/>
    </row>
    <row r="96" spans="1:37" s="14" customFormat="1" ht="15" customHeight="1">
      <c r="A96" s="13" t="s">
        <v>70</v>
      </c>
      <c r="B96" s="12" t="s">
        <v>213</v>
      </c>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6"/>
      <c r="AE96" s="16"/>
      <c r="AF96" s="16"/>
      <c r="AG96" s="16"/>
      <c r="AH96" s="16"/>
      <c r="AI96" s="16"/>
      <c r="AJ96" s="16"/>
      <c r="AK96" s="16"/>
    </row>
    <row r="97" spans="1:37" s="14" customFormat="1" ht="15" customHeight="1">
      <c r="A97" s="58"/>
      <c r="B97" s="52" t="s">
        <v>17</v>
      </c>
      <c r="C97" s="59" t="s">
        <v>71</v>
      </c>
      <c r="D97" s="12"/>
      <c r="E97" s="60" t="s">
        <v>246</v>
      </c>
      <c r="F97" s="12"/>
      <c r="G97" s="12"/>
      <c r="H97" s="12"/>
      <c r="I97" s="12"/>
      <c r="J97" s="12" t="s">
        <v>72</v>
      </c>
      <c r="K97" s="12"/>
      <c r="L97" s="12"/>
      <c r="M97" s="12"/>
      <c r="N97" s="12"/>
      <c r="O97" s="12"/>
      <c r="P97" s="12"/>
      <c r="Q97" s="12"/>
      <c r="S97" s="12"/>
      <c r="T97" s="31" t="s">
        <v>214</v>
      </c>
      <c r="U97" s="12" t="s">
        <v>130</v>
      </c>
      <c r="X97" s="12"/>
      <c r="Y97" s="12"/>
      <c r="Z97" s="12"/>
      <c r="AA97" s="12"/>
      <c r="AB97" s="12"/>
      <c r="AC97" s="12"/>
      <c r="AD97" s="16"/>
      <c r="AE97" s="16"/>
      <c r="AF97" s="16"/>
      <c r="AG97" s="16"/>
      <c r="AH97" s="16"/>
      <c r="AI97" s="16"/>
      <c r="AJ97" s="16"/>
      <c r="AK97" s="16"/>
    </row>
    <row r="98" spans="1:37" s="14" customFormat="1" ht="15" customHeight="1">
      <c r="A98" s="58"/>
      <c r="B98" s="23"/>
      <c r="C98" s="12"/>
      <c r="D98" s="12"/>
      <c r="E98" s="12"/>
      <c r="F98" s="12"/>
      <c r="G98" s="12"/>
      <c r="H98" s="12"/>
      <c r="I98" s="12"/>
      <c r="J98" s="12" t="s">
        <v>73</v>
      </c>
      <c r="K98" s="12"/>
      <c r="L98" s="12"/>
      <c r="M98" s="61"/>
      <c r="N98" s="61"/>
      <c r="O98" s="12"/>
      <c r="P98" s="12"/>
      <c r="Q98" s="12"/>
      <c r="S98" s="12"/>
      <c r="T98" s="62" t="s">
        <v>131</v>
      </c>
      <c r="U98" s="12" t="s">
        <v>132</v>
      </c>
      <c r="X98" s="12"/>
      <c r="Y98" s="12"/>
      <c r="Z98" s="12"/>
      <c r="AA98" s="12"/>
      <c r="AB98" s="12"/>
      <c r="AC98" s="12"/>
      <c r="AD98" s="16"/>
      <c r="AE98" s="16"/>
      <c r="AF98" s="16"/>
      <c r="AG98" s="16"/>
      <c r="AH98" s="16"/>
      <c r="AI98" s="16"/>
      <c r="AJ98" s="16"/>
      <c r="AK98" s="16"/>
    </row>
    <row r="99" spans="1:37" s="14" customFormat="1" ht="15" customHeight="1">
      <c r="A99" s="58"/>
      <c r="B99" s="58"/>
      <c r="C99" s="12"/>
      <c r="D99" s="12"/>
      <c r="E99" s="12"/>
      <c r="F99" s="12"/>
      <c r="G99" s="12"/>
      <c r="H99" s="12"/>
      <c r="I99" s="12"/>
      <c r="J99" s="12" t="s">
        <v>74</v>
      </c>
      <c r="K99" s="12"/>
      <c r="L99" s="12"/>
      <c r="M99" s="12"/>
      <c r="N99" s="12"/>
      <c r="O99" s="12"/>
      <c r="P99" s="12"/>
      <c r="Q99" s="12"/>
      <c r="S99" s="12"/>
      <c r="T99" s="12"/>
      <c r="U99" s="12" t="s">
        <v>132</v>
      </c>
      <c r="X99" s="12"/>
      <c r="Y99" s="12"/>
      <c r="Z99" s="12"/>
      <c r="AA99" s="12"/>
      <c r="AB99" s="12"/>
      <c r="AC99" s="12"/>
      <c r="AD99" s="16"/>
      <c r="AE99" s="16"/>
      <c r="AF99" s="16"/>
      <c r="AG99" s="16"/>
      <c r="AH99" s="16"/>
      <c r="AI99" s="16"/>
      <c r="AJ99" s="16"/>
      <c r="AK99" s="16"/>
    </row>
    <row r="100" spans="1:37" s="14" customFormat="1" ht="15" customHeight="1">
      <c r="A100" s="58"/>
      <c r="B100" s="52" t="s">
        <v>133</v>
      </c>
      <c r="C100" s="63" t="s">
        <v>75</v>
      </c>
      <c r="D100" s="12"/>
      <c r="E100" s="12" t="s">
        <v>76</v>
      </c>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6"/>
      <c r="AE100" s="16"/>
      <c r="AF100" s="16"/>
      <c r="AG100" s="16"/>
      <c r="AH100" s="16"/>
      <c r="AI100" s="16"/>
      <c r="AJ100" s="16"/>
      <c r="AK100" s="16"/>
    </row>
    <row r="101" spans="1:37" s="14" customFormat="1" ht="15" customHeight="1">
      <c r="A101" s="58"/>
      <c r="B101" s="58"/>
      <c r="C101" s="12"/>
      <c r="D101" s="12"/>
      <c r="E101" s="12"/>
      <c r="F101" s="12" t="s">
        <v>134</v>
      </c>
      <c r="G101" s="12"/>
      <c r="H101" s="12"/>
      <c r="I101" s="12"/>
      <c r="J101" s="12"/>
      <c r="K101" s="12"/>
      <c r="L101" s="12"/>
      <c r="M101" s="12"/>
      <c r="N101" s="12"/>
      <c r="Q101" s="12" t="s">
        <v>135</v>
      </c>
      <c r="R101" s="12"/>
      <c r="T101" s="12"/>
      <c r="U101" s="12"/>
      <c r="V101" s="12"/>
      <c r="W101" s="12"/>
      <c r="X101" s="12"/>
      <c r="Y101" s="12"/>
      <c r="Z101" s="12"/>
      <c r="AA101" s="12"/>
      <c r="AB101" s="12"/>
      <c r="AC101" s="12"/>
      <c r="AD101" s="16"/>
      <c r="AE101" s="16"/>
      <c r="AF101" s="16"/>
      <c r="AG101" s="16"/>
      <c r="AH101" s="16"/>
      <c r="AI101" s="16"/>
      <c r="AJ101" s="16"/>
      <c r="AK101" s="16"/>
    </row>
    <row r="102" spans="1:37" s="14" customFormat="1" ht="10.5" customHeight="1">
      <c r="A102" s="58"/>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6"/>
      <c r="AE102" s="16"/>
      <c r="AF102" s="16"/>
      <c r="AG102" s="16"/>
      <c r="AH102" s="16"/>
      <c r="AI102" s="16"/>
      <c r="AJ102" s="16"/>
      <c r="AK102" s="16"/>
    </row>
    <row r="103" spans="1:37" s="14" customFormat="1" ht="15" customHeight="1">
      <c r="A103" s="13" t="s">
        <v>58</v>
      </c>
      <c r="B103" s="12" t="s">
        <v>136</v>
      </c>
      <c r="C103" s="12"/>
      <c r="D103" s="12" t="s">
        <v>215</v>
      </c>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6"/>
      <c r="AE103" s="16"/>
      <c r="AF103" s="16"/>
      <c r="AG103" s="16"/>
      <c r="AH103" s="16"/>
      <c r="AI103" s="16"/>
      <c r="AJ103" s="16"/>
      <c r="AK103" s="16"/>
    </row>
    <row r="104" spans="1:37" s="14" customFormat="1" ht="10.5" customHeight="1">
      <c r="A104" s="58"/>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6"/>
      <c r="AE104" s="16"/>
      <c r="AF104" s="16"/>
      <c r="AG104" s="16"/>
      <c r="AH104" s="16"/>
      <c r="AI104" s="16"/>
      <c r="AJ104" s="16"/>
      <c r="AK104" s="16"/>
    </row>
    <row r="105" spans="1:37" s="14" customFormat="1" ht="15" customHeight="1">
      <c r="A105" s="13" t="s">
        <v>77</v>
      </c>
      <c r="B105" s="12" t="s">
        <v>78</v>
      </c>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6"/>
      <c r="AE105" s="16"/>
      <c r="AF105" s="16"/>
      <c r="AG105" s="16"/>
      <c r="AH105" s="16"/>
      <c r="AI105" s="16"/>
      <c r="AJ105" s="16"/>
      <c r="AK105" s="16"/>
    </row>
    <row r="106" spans="1:37" s="14" customFormat="1" ht="15" customHeight="1">
      <c r="A106" s="23"/>
      <c r="B106" s="12" t="s">
        <v>137</v>
      </c>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6"/>
      <c r="AE106" s="16"/>
      <c r="AF106" s="16"/>
      <c r="AG106" s="16"/>
      <c r="AH106" s="16"/>
      <c r="AI106" s="16"/>
      <c r="AJ106" s="16"/>
      <c r="AK106" s="16"/>
    </row>
    <row r="107" spans="1:37" s="14" customFormat="1" ht="15" customHeight="1">
      <c r="A107" s="23"/>
      <c r="C107" s="52" t="s">
        <v>17</v>
      </c>
      <c r="D107" s="12" t="s">
        <v>216</v>
      </c>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6"/>
      <c r="AE107" s="16"/>
      <c r="AF107" s="16"/>
      <c r="AG107" s="16"/>
      <c r="AH107" s="16"/>
      <c r="AI107" s="16"/>
      <c r="AJ107" s="16"/>
      <c r="AK107" s="16"/>
    </row>
    <row r="108" spans="1:37" s="14" customFormat="1" ht="15" customHeight="1">
      <c r="A108" s="23"/>
      <c r="C108" s="23"/>
      <c r="D108" s="12" t="s">
        <v>138</v>
      </c>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6"/>
      <c r="AE108" s="16"/>
      <c r="AF108" s="16"/>
      <c r="AG108" s="16"/>
      <c r="AH108" s="16"/>
      <c r="AI108" s="16"/>
      <c r="AJ108" s="16"/>
      <c r="AK108" s="16"/>
    </row>
    <row r="109" spans="1:37" s="14" customFormat="1" ht="15" customHeight="1">
      <c r="A109" s="23"/>
      <c r="C109" s="52" t="s">
        <v>53</v>
      </c>
      <c r="D109" s="37" t="s">
        <v>217</v>
      </c>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6"/>
      <c r="AE109" s="16"/>
      <c r="AF109" s="16"/>
      <c r="AG109" s="16"/>
      <c r="AH109" s="16"/>
      <c r="AI109" s="16"/>
      <c r="AJ109" s="16"/>
      <c r="AK109" s="16"/>
    </row>
    <row r="110" spans="1:37" s="14" customFormat="1" ht="15" customHeight="1">
      <c r="A110" s="23"/>
      <c r="D110" s="64" t="s">
        <v>218</v>
      </c>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6"/>
      <c r="AE110" s="16"/>
      <c r="AF110" s="16"/>
      <c r="AG110" s="16"/>
      <c r="AH110" s="16"/>
      <c r="AI110" s="16"/>
      <c r="AJ110" s="16"/>
      <c r="AK110" s="16"/>
    </row>
    <row r="111" spans="1:31" s="5" customFormat="1" ht="16.5" customHeight="1">
      <c r="A111" s="23"/>
      <c r="C111" s="52" t="s">
        <v>54</v>
      </c>
      <c r="D111" s="12" t="s">
        <v>219</v>
      </c>
      <c r="E111" s="117"/>
      <c r="F111" s="117"/>
      <c r="G111" s="117"/>
      <c r="H111" s="117"/>
      <c r="I111" s="117"/>
      <c r="J111" s="117"/>
      <c r="K111" s="6"/>
      <c r="L111" s="6"/>
      <c r="M111" s="6"/>
      <c r="N111" s="6"/>
      <c r="O111" s="6"/>
      <c r="P111" s="6"/>
      <c r="Q111" s="6"/>
      <c r="R111" s="6"/>
      <c r="S111" s="6"/>
      <c r="T111" s="6"/>
      <c r="U111" s="6"/>
      <c r="V111" s="6"/>
      <c r="W111" s="6"/>
      <c r="X111" s="6"/>
      <c r="Y111" s="6"/>
      <c r="Z111" s="6"/>
      <c r="AA111" s="6"/>
      <c r="AB111" s="6"/>
      <c r="AC111" s="6"/>
      <c r="AD111" s="4"/>
      <c r="AE111" s="4"/>
    </row>
    <row r="112" spans="1:37" s="14" customFormat="1" ht="15" customHeight="1">
      <c r="A112" s="23"/>
      <c r="C112" s="52" t="s">
        <v>31</v>
      </c>
      <c r="D112" s="12" t="s">
        <v>220</v>
      </c>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6"/>
      <c r="AE112" s="16"/>
      <c r="AF112" s="16"/>
      <c r="AG112" s="16"/>
      <c r="AH112" s="16"/>
      <c r="AI112" s="16"/>
      <c r="AJ112" s="16"/>
      <c r="AK112" s="16"/>
    </row>
    <row r="113" spans="1:37" s="14" customFormat="1" ht="15" customHeight="1">
      <c r="A113" s="23"/>
      <c r="C113" s="52" t="s">
        <v>55</v>
      </c>
      <c r="D113" s="12" t="s">
        <v>221</v>
      </c>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6"/>
      <c r="AE113" s="16"/>
      <c r="AF113" s="16"/>
      <c r="AG113" s="16"/>
      <c r="AH113" s="16"/>
      <c r="AI113" s="16"/>
      <c r="AJ113" s="16"/>
      <c r="AK113" s="16"/>
    </row>
    <row r="114" spans="1:4" s="12" customFormat="1" ht="15" customHeight="1">
      <c r="A114" s="58"/>
      <c r="D114" s="12" t="s">
        <v>222</v>
      </c>
    </row>
    <row r="115" spans="1:4" s="12" customFormat="1" ht="15" customHeight="1">
      <c r="A115" s="58"/>
      <c r="C115" s="52" t="s">
        <v>32</v>
      </c>
      <c r="D115" s="12" t="s">
        <v>286</v>
      </c>
    </row>
    <row r="116" spans="1:4" s="12" customFormat="1" ht="15" customHeight="1">
      <c r="A116" s="58"/>
      <c r="C116" s="52" t="s">
        <v>143</v>
      </c>
      <c r="D116" s="12" t="s">
        <v>285</v>
      </c>
    </row>
    <row r="117" spans="1:37" s="14" customFormat="1" ht="15" customHeight="1">
      <c r="A117" s="13"/>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6"/>
      <c r="AE117" s="16"/>
      <c r="AF117" s="16"/>
      <c r="AG117" s="16"/>
      <c r="AH117" s="16"/>
      <c r="AI117" s="16"/>
      <c r="AJ117" s="16"/>
      <c r="AK117" s="16"/>
    </row>
    <row r="118" spans="1:37" s="14" customFormat="1" ht="15" customHeight="1">
      <c r="A118" s="23"/>
      <c r="B118" s="65" t="s">
        <v>145</v>
      </c>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6"/>
      <c r="AE118" s="16"/>
      <c r="AF118" s="16"/>
      <c r="AG118" s="16"/>
      <c r="AH118" s="16"/>
      <c r="AI118" s="16"/>
      <c r="AJ118" s="16"/>
      <c r="AK118" s="16"/>
    </row>
    <row r="119" spans="1:37" s="14" customFormat="1" ht="15" customHeight="1">
      <c r="A119" s="23"/>
      <c r="B119" s="42"/>
      <c r="C119" s="12" t="s">
        <v>223</v>
      </c>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6"/>
      <c r="AE119" s="16"/>
      <c r="AF119" s="16"/>
      <c r="AG119" s="16"/>
      <c r="AH119" s="16"/>
      <c r="AI119" s="16"/>
      <c r="AJ119" s="16"/>
      <c r="AK119" s="16"/>
    </row>
    <row r="120" spans="1:37" s="14" customFormat="1" ht="15" customHeight="1">
      <c r="A120" s="23"/>
      <c r="B120" s="4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6"/>
      <c r="AE120" s="16"/>
      <c r="AF120" s="16"/>
      <c r="AG120" s="16"/>
      <c r="AH120" s="16"/>
      <c r="AI120" s="16"/>
      <c r="AJ120" s="16"/>
      <c r="AK120" s="16"/>
    </row>
    <row r="121" spans="1:37" s="14" customFormat="1" ht="15" customHeight="1">
      <c r="A121" s="23"/>
      <c r="B121" s="65" t="s">
        <v>146</v>
      </c>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6"/>
      <c r="AE121" s="16"/>
      <c r="AF121" s="16"/>
      <c r="AG121" s="16"/>
      <c r="AH121" s="16"/>
      <c r="AI121" s="16"/>
      <c r="AJ121" s="16"/>
      <c r="AK121" s="16"/>
    </row>
    <row r="122" spans="1:37" s="14" customFormat="1" ht="15" customHeight="1">
      <c r="A122" s="23"/>
      <c r="B122" s="42"/>
      <c r="C122" s="12" t="s">
        <v>224</v>
      </c>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6"/>
      <c r="AE122" s="16"/>
      <c r="AF122" s="16"/>
      <c r="AG122" s="16"/>
      <c r="AH122" s="16"/>
      <c r="AI122" s="16"/>
      <c r="AJ122" s="16"/>
      <c r="AK122" s="16"/>
    </row>
    <row r="123" spans="1:37" s="14" customFormat="1" ht="15" customHeight="1">
      <c r="A123" s="23"/>
      <c r="B123" s="4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6"/>
      <c r="AE123" s="16"/>
      <c r="AF123" s="16"/>
      <c r="AG123" s="16"/>
      <c r="AH123" s="16"/>
      <c r="AI123" s="16"/>
      <c r="AJ123" s="16"/>
      <c r="AK123" s="16"/>
    </row>
    <row r="124" spans="1:37" s="14" customFormat="1" ht="15" customHeight="1">
      <c r="A124" s="23"/>
      <c r="B124" s="65" t="s">
        <v>147</v>
      </c>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6"/>
      <c r="AE124" s="16"/>
      <c r="AF124" s="16"/>
      <c r="AG124" s="16"/>
      <c r="AH124" s="16"/>
      <c r="AI124" s="16"/>
      <c r="AJ124" s="16"/>
      <c r="AK124" s="16"/>
    </row>
    <row r="125" spans="1:37" s="14" customFormat="1" ht="15" customHeight="1">
      <c r="A125" s="23"/>
      <c r="C125" s="52" t="s">
        <v>17</v>
      </c>
      <c r="D125" s="12" t="s">
        <v>271</v>
      </c>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6"/>
      <c r="AE125" s="16"/>
      <c r="AF125" s="16"/>
      <c r="AG125" s="16"/>
      <c r="AH125" s="16"/>
      <c r="AI125" s="16"/>
      <c r="AJ125" s="16"/>
      <c r="AK125" s="16"/>
    </row>
    <row r="126" spans="1:37" s="14" customFormat="1" ht="15" customHeight="1">
      <c r="A126" s="23"/>
      <c r="C126" s="52" t="s">
        <v>133</v>
      </c>
      <c r="D126" s="12" t="s">
        <v>225</v>
      </c>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6"/>
      <c r="AE126" s="16"/>
      <c r="AF126" s="16"/>
      <c r="AG126" s="16"/>
      <c r="AH126" s="16"/>
      <c r="AI126" s="16"/>
      <c r="AJ126" s="16"/>
      <c r="AK126" s="16"/>
    </row>
    <row r="127" spans="1:37" s="14" customFormat="1" ht="15" customHeight="1">
      <c r="A127" s="23"/>
      <c r="C127" s="52"/>
      <c r="D127" s="12" t="s">
        <v>226</v>
      </c>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6"/>
      <c r="AE127" s="16"/>
      <c r="AF127" s="16"/>
      <c r="AG127" s="16"/>
      <c r="AH127" s="16"/>
      <c r="AI127" s="16"/>
      <c r="AJ127" s="16"/>
      <c r="AK127" s="16"/>
    </row>
    <row r="128" spans="1:37" s="14" customFormat="1" ht="15" customHeight="1">
      <c r="A128" s="23"/>
      <c r="C128" s="52" t="s">
        <v>139</v>
      </c>
      <c r="D128" s="12" t="s">
        <v>227</v>
      </c>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6"/>
      <c r="AE128" s="16"/>
      <c r="AF128" s="16"/>
      <c r="AG128" s="16"/>
      <c r="AH128" s="16"/>
      <c r="AI128" s="16"/>
      <c r="AJ128" s="16"/>
      <c r="AK128" s="16"/>
    </row>
    <row r="129" spans="1:37" s="14" customFormat="1" ht="15" customHeight="1">
      <c r="A129" s="23"/>
      <c r="B129" s="42"/>
      <c r="C129" s="58"/>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6"/>
      <c r="AE129" s="16"/>
      <c r="AF129" s="16"/>
      <c r="AG129" s="16"/>
      <c r="AH129" s="16"/>
      <c r="AI129" s="16"/>
      <c r="AJ129" s="16"/>
      <c r="AK129" s="16"/>
    </row>
    <row r="130" spans="1:37" s="14" customFormat="1" ht="15" customHeight="1">
      <c r="A130" s="23"/>
      <c r="B130" s="65" t="s">
        <v>148</v>
      </c>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6"/>
      <c r="AE130" s="16"/>
      <c r="AF130" s="16"/>
      <c r="AG130" s="16"/>
      <c r="AH130" s="16"/>
      <c r="AI130" s="16"/>
      <c r="AJ130" s="16"/>
      <c r="AK130" s="16"/>
    </row>
    <row r="131" spans="1:37" s="14" customFormat="1" ht="15" customHeight="1">
      <c r="A131" s="23"/>
      <c r="C131" s="52" t="s">
        <v>17</v>
      </c>
      <c r="D131" s="12" t="s">
        <v>149</v>
      </c>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6"/>
      <c r="AE131" s="16"/>
      <c r="AF131" s="16"/>
      <c r="AG131" s="16"/>
      <c r="AH131" s="16"/>
      <c r="AI131" s="16"/>
      <c r="AJ131" s="16"/>
      <c r="AK131" s="16"/>
    </row>
    <row r="132" spans="1:37" s="14" customFormat="1" ht="15" customHeight="1">
      <c r="A132" s="23"/>
      <c r="C132" s="52" t="s">
        <v>133</v>
      </c>
      <c r="D132" s="12" t="s">
        <v>228</v>
      </c>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6"/>
      <c r="AE132" s="16"/>
      <c r="AF132" s="16"/>
      <c r="AG132" s="16"/>
      <c r="AH132" s="16"/>
      <c r="AI132" s="16"/>
      <c r="AJ132" s="16"/>
      <c r="AK132" s="16"/>
    </row>
    <row r="133" spans="1:37" s="14" customFormat="1" ht="15" customHeight="1">
      <c r="A133" s="23"/>
      <c r="C133" s="52" t="s">
        <v>139</v>
      </c>
      <c r="D133" s="12" t="s">
        <v>229</v>
      </c>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6"/>
      <c r="AE133" s="16"/>
      <c r="AF133" s="16"/>
      <c r="AG133" s="16"/>
      <c r="AH133" s="16"/>
      <c r="AI133" s="16"/>
      <c r="AJ133" s="16"/>
      <c r="AK133" s="16"/>
    </row>
    <row r="134" spans="1:37" s="14" customFormat="1" ht="15" customHeight="1">
      <c r="A134" s="23"/>
      <c r="C134" s="52" t="s">
        <v>140</v>
      </c>
      <c r="D134" s="37" t="s">
        <v>230</v>
      </c>
      <c r="E134" s="37"/>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6"/>
      <c r="AE134" s="16"/>
      <c r="AF134" s="16"/>
      <c r="AG134" s="16"/>
      <c r="AH134" s="16"/>
      <c r="AI134" s="16"/>
      <c r="AJ134" s="16"/>
      <c r="AK134" s="16"/>
    </row>
    <row r="135" spans="1:29" s="14" customFormat="1" ht="15" customHeight="1">
      <c r="A135" s="13"/>
      <c r="C135" s="52" t="s">
        <v>141</v>
      </c>
      <c r="D135" s="12" t="s">
        <v>231</v>
      </c>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row>
    <row r="136" spans="1:37" s="14" customFormat="1" ht="15" customHeight="1">
      <c r="A136" s="23"/>
      <c r="C136" s="52" t="s">
        <v>142</v>
      </c>
      <c r="D136" s="37" t="s">
        <v>232</v>
      </c>
      <c r="E136" s="37"/>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6"/>
      <c r="AE136" s="16"/>
      <c r="AF136" s="16"/>
      <c r="AG136" s="16"/>
      <c r="AH136" s="16"/>
      <c r="AI136" s="16"/>
      <c r="AJ136" s="16"/>
      <c r="AK136" s="16"/>
    </row>
    <row r="137" spans="1:37" s="14" customFormat="1" ht="15" customHeight="1">
      <c r="A137" s="23"/>
      <c r="B137" s="42"/>
      <c r="C137" s="12"/>
      <c r="D137" s="37"/>
      <c r="E137" s="37"/>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6"/>
      <c r="AE137" s="16"/>
      <c r="AF137" s="16"/>
      <c r="AG137" s="16"/>
      <c r="AH137" s="16"/>
      <c r="AI137" s="16"/>
      <c r="AJ137" s="16"/>
      <c r="AK137" s="16"/>
    </row>
    <row r="138" spans="1:37" s="14" customFormat="1" ht="15" customHeight="1">
      <c r="A138" s="23"/>
      <c r="B138" s="65" t="s">
        <v>150</v>
      </c>
      <c r="C138" s="12"/>
      <c r="D138" s="37"/>
      <c r="E138" s="37"/>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6"/>
      <c r="AE138" s="16"/>
      <c r="AF138" s="16"/>
      <c r="AG138" s="16"/>
      <c r="AH138" s="16"/>
      <c r="AI138" s="16"/>
      <c r="AJ138" s="16"/>
      <c r="AK138" s="16"/>
    </row>
    <row r="139" spans="1:37" s="14" customFormat="1" ht="15" customHeight="1">
      <c r="A139" s="23"/>
      <c r="B139" s="42"/>
      <c r="C139" s="52" t="s">
        <v>17</v>
      </c>
      <c r="D139" s="37" t="s">
        <v>233</v>
      </c>
      <c r="E139" s="37"/>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6"/>
      <c r="AE139" s="16"/>
      <c r="AF139" s="16"/>
      <c r="AG139" s="16"/>
      <c r="AH139" s="16"/>
      <c r="AI139" s="16"/>
      <c r="AJ139" s="16"/>
      <c r="AK139" s="16"/>
    </row>
    <row r="140" spans="1:37" s="14" customFormat="1" ht="15" customHeight="1">
      <c r="A140" s="23"/>
      <c r="B140" s="42"/>
      <c r="C140" s="52" t="s">
        <v>133</v>
      </c>
      <c r="D140" s="59" t="s">
        <v>234</v>
      </c>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6"/>
      <c r="AE140" s="16"/>
      <c r="AF140" s="16"/>
      <c r="AG140" s="16"/>
      <c r="AH140" s="16"/>
      <c r="AI140" s="16"/>
      <c r="AJ140" s="16"/>
      <c r="AK140" s="16"/>
    </row>
    <row r="141" spans="1:37" s="14" customFormat="1" ht="15" customHeight="1">
      <c r="A141" s="23"/>
      <c r="B141" s="4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6"/>
      <c r="AE141" s="16"/>
      <c r="AF141" s="16"/>
      <c r="AG141" s="16"/>
      <c r="AH141" s="16"/>
      <c r="AI141" s="16"/>
      <c r="AJ141" s="16"/>
      <c r="AK141" s="16"/>
    </row>
    <row r="142" spans="1:37" s="14" customFormat="1" ht="15" customHeight="1">
      <c r="A142" s="23"/>
      <c r="B142" s="65" t="s">
        <v>151</v>
      </c>
      <c r="C142" s="58"/>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6"/>
      <c r="AE142" s="16"/>
      <c r="AF142" s="16"/>
      <c r="AG142" s="16"/>
      <c r="AH142" s="16"/>
      <c r="AI142" s="16"/>
      <c r="AJ142" s="16"/>
      <c r="AK142" s="16"/>
    </row>
    <row r="143" spans="1:37" s="14" customFormat="1" ht="15" customHeight="1">
      <c r="A143" s="23"/>
      <c r="B143" s="42"/>
      <c r="C143" s="52" t="s">
        <v>17</v>
      </c>
      <c r="D143" s="12" t="s">
        <v>265</v>
      </c>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6"/>
      <c r="AE143" s="16"/>
      <c r="AF143" s="16"/>
      <c r="AG143" s="16"/>
      <c r="AH143" s="16"/>
      <c r="AI143" s="16"/>
      <c r="AJ143" s="16"/>
      <c r="AK143" s="16"/>
    </row>
    <row r="144" spans="1:37" s="14" customFormat="1" ht="15" customHeight="1">
      <c r="A144" s="23"/>
      <c r="B144" s="42"/>
      <c r="C144" s="52" t="s">
        <v>133</v>
      </c>
      <c r="D144" s="59" t="s">
        <v>235</v>
      </c>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16"/>
      <c r="AE144" s="16"/>
      <c r="AF144" s="16"/>
      <c r="AG144" s="16"/>
      <c r="AH144" s="16"/>
      <c r="AI144" s="16"/>
      <c r="AJ144" s="16"/>
      <c r="AK144" s="16"/>
    </row>
    <row r="145" spans="1:37" s="14" customFormat="1" ht="15" customHeight="1">
      <c r="A145" s="23"/>
      <c r="B145" s="42"/>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16"/>
      <c r="AE145" s="16"/>
      <c r="AF145" s="16"/>
      <c r="AG145" s="16"/>
      <c r="AH145" s="16"/>
      <c r="AI145" s="16"/>
      <c r="AJ145" s="16"/>
      <c r="AK145" s="16"/>
    </row>
    <row r="146" spans="1:37" s="14" customFormat="1" ht="15" customHeight="1">
      <c r="A146" s="23"/>
      <c r="B146" s="65" t="s">
        <v>152</v>
      </c>
      <c r="C146" s="58"/>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6"/>
      <c r="AE146" s="16"/>
      <c r="AF146" s="16"/>
      <c r="AG146" s="16"/>
      <c r="AH146" s="16"/>
      <c r="AI146" s="16"/>
      <c r="AJ146" s="16"/>
      <c r="AK146" s="16"/>
    </row>
    <row r="147" spans="1:37" s="14" customFormat="1" ht="15" customHeight="1">
      <c r="A147" s="23"/>
      <c r="B147" s="42"/>
      <c r="C147" s="12" t="s">
        <v>236</v>
      </c>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6"/>
      <c r="AE147" s="16"/>
      <c r="AF147" s="16"/>
      <c r="AG147" s="16"/>
      <c r="AH147" s="16"/>
      <c r="AI147" s="16"/>
      <c r="AJ147" s="16"/>
      <c r="AK147" s="16"/>
    </row>
    <row r="148" spans="1:37" s="14" customFormat="1" ht="15" customHeight="1">
      <c r="A148" s="23"/>
      <c r="B148" s="42"/>
      <c r="C148" s="12" t="s">
        <v>153</v>
      </c>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6"/>
      <c r="AE148" s="16"/>
      <c r="AF148" s="16"/>
      <c r="AG148" s="16"/>
      <c r="AH148" s="16"/>
      <c r="AI148" s="16"/>
      <c r="AJ148" s="16"/>
      <c r="AK148" s="16"/>
    </row>
    <row r="149" spans="1:37" s="14" customFormat="1" ht="15" customHeight="1">
      <c r="A149" s="23"/>
      <c r="B149" s="4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6"/>
      <c r="AE149" s="16"/>
      <c r="AF149" s="16"/>
      <c r="AG149" s="16"/>
      <c r="AH149" s="16"/>
      <c r="AI149" s="16"/>
      <c r="AJ149" s="16"/>
      <c r="AK149" s="16"/>
    </row>
    <row r="150" spans="1:37" s="14" customFormat="1" ht="15" customHeight="1">
      <c r="A150" s="23"/>
      <c r="B150" s="65" t="s">
        <v>154</v>
      </c>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6"/>
      <c r="AE150" s="16"/>
      <c r="AF150" s="16"/>
      <c r="AG150" s="16"/>
      <c r="AH150" s="16"/>
      <c r="AI150" s="16"/>
      <c r="AJ150" s="16"/>
      <c r="AK150" s="16"/>
    </row>
    <row r="151" spans="1:31" s="14" customFormat="1" ht="15" customHeight="1">
      <c r="A151" s="13"/>
      <c r="C151" s="23" t="s">
        <v>266</v>
      </c>
      <c r="D151" s="12" t="s">
        <v>237</v>
      </c>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6"/>
      <c r="AE151" s="16"/>
    </row>
    <row r="152" spans="1:31" s="14" customFormat="1" ht="15" customHeight="1">
      <c r="A152" s="13"/>
      <c r="C152" s="23"/>
      <c r="D152" s="12" t="s">
        <v>155</v>
      </c>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6"/>
      <c r="AE152" s="16"/>
    </row>
    <row r="153" spans="1:37" s="14" customFormat="1" ht="15" customHeight="1">
      <c r="A153" s="13"/>
      <c r="C153" s="23" t="s">
        <v>133</v>
      </c>
      <c r="D153" s="12" t="s">
        <v>238</v>
      </c>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6"/>
      <c r="AE153" s="16"/>
      <c r="AF153" s="16"/>
      <c r="AG153" s="16"/>
      <c r="AH153" s="16"/>
      <c r="AI153" s="16"/>
      <c r="AJ153" s="16"/>
      <c r="AK153" s="16"/>
    </row>
    <row r="154" spans="1:37" s="14" customFormat="1" ht="15" customHeight="1">
      <c r="A154" s="13"/>
      <c r="C154" s="23" t="s">
        <v>139</v>
      </c>
      <c r="D154" s="12" t="s">
        <v>79</v>
      </c>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6"/>
      <c r="AE154" s="16"/>
      <c r="AF154" s="16"/>
      <c r="AG154" s="16"/>
      <c r="AH154" s="16"/>
      <c r="AI154" s="16"/>
      <c r="AJ154" s="16"/>
      <c r="AK154" s="16"/>
    </row>
    <row r="155" spans="1:37" s="14" customFormat="1" ht="15" customHeight="1">
      <c r="A155" s="13"/>
      <c r="C155" s="23" t="s">
        <v>140</v>
      </c>
      <c r="D155" s="12" t="s">
        <v>239</v>
      </c>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6"/>
      <c r="AE155" s="16"/>
      <c r="AF155" s="16"/>
      <c r="AG155" s="16"/>
      <c r="AH155" s="16"/>
      <c r="AI155" s="16"/>
      <c r="AJ155" s="16"/>
      <c r="AK155" s="16"/>
    </row>
    <row r="156" spans="1:31" s="14" customFormat="1" ht="15" customHeight="1">
      <c r="A156" s="13"/>
      <c r="C156" s="23" t="s">
        <v>141</v>
      </c>
      <c r="D156" s="12" t="s">
        <v>240</v>
      </c>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6"/>
      <c r="AE156" s="16"/>
    </row>
    <row r="157" spans="1:31" s="14" customFormat="1" ht="15" customHeight="1">
      <c r="A157" s="13"/>
      <c r="C157" s="23" t="s">
        <v>142</v>
      </c>
      <c r="D157" s="12" t="s">
        <v>267</v>
      </c>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6"/>
      <c r="AE157" s="16"/>
    </row>
    <row r="158" spans="1:31" s="14" customFormat="1" ht="15" customHeight="1">
      <c r="A158" s="13"/>
      <c r="C158" s="23"/>
      <c r="D158" s="12" t="s">
        <v>155</v>
      </c>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6"/>
      <c r="AE158" s="16"/>
    </row>
    <row r="159" spans="1:31" s="14" customFormat="1" ht="15" customHeight="1">
      <c r="A159" s="13"/>
      <c r="C159" s="23" t="s">
        <v>143</v>
      </c>
      <c r="D159" s="12" t="s">
        <v>268</v>
      </c>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6"/>
      <c r="AE159" s="16"/>
    </row>
    <row r="160" spans="1:31" s="14" customFormat="1" ht="15" customHeight="1">
      <c r="A160" s="13"/>
      <c r="C160" s="23"/>
      <c r="D160" s="12" t="s">
        <v>269</v>
      </c>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6"/>
      <c r="AE160" s="16"/>
    </row>
    <row r="161" spans="1:37" s="14" customFormat="1" ht="15" customHeight="1">
      <c r="A161" s="13"/>
      <c r="C161" s="23" t="s">
        <v>144</v>
      </c>
      <c r="D161" s="12" t="s">
        <v>270</v>
      </c>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6"/>
      <c r="AE161" s="16"/>
      <c r="AF161" s="16"/>
      <c r="AG161" s="16"/>
      <c r="AH161" s="16"/>
      <c r="AI161" s="16"/>
      <c r="AJ161" s="16"/>
      <c r="AK161" s="16"/>
    </row>
    <row r="162" spans="1:37" s="14" customFormat="1" ht="15" customHeight="1">
      <c r="A162" s="23"/>
      <c r="B162" s="4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6"/>
      <c r="AE162" s="16"/>
      <c r="AF162" s="16"/>
      <c r="AG162" s="16"/>
      <c r="AH162" s="16"/>
      <c r="AI162" s="16"/>
      <c r="AJ162" s="16"/>
      <c r="AK162" s="16"/>
    </row>
    <row r="163" spans="1:37" s="14" customFormat="1" ht="15" customHeight="1">
      <c r="A163" s="23"/>
      <c r="B163" s="65" t="s">
        <v>156</v>
      </c>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6"/>
      <c r="AE163" s="16"/>
      <c r="AF163" s="16"/>
      <c r="AG163" s="16"/>
      <c r="AH163" s="16"/>
      <c r="AI163" s="16"/>
      <c r="AJ163" s="16"/>
      <c r="AK163" s="16"/>
    </row>
    <row r="164" spans="1:37" s="14" customFormat="1" ht="15" customHeight="1">
      <c r="A164" s="23"/>
      <c r="B164" s="42" t="s">
        <v>98</v>
      </c>
      <c r="C164" s="12" t="s">
        <v>241</v>
      </c>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6"/>
      <c r="AE164" s="16"/>
      <c r="AF164" s="16"/>
      <c r="AG164" s="16"/>
      <c r="AH164" s="16"/>
      <c r="AI164" s="16"/>
      <c r="AJ164" s="16"/>
      <c r="AK164" s="16"/>
    </row>
    <row r="165" spans="1:30" s="14" customFormat="1" ht="15" customHeight="1">
      <c r="A165" s="23"/>
      <c r="B165" s="42"/>
      <c r="C165" s="12" t="s">
        <v>242</v>
      </c>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66"/>
    </row>
    <row r="166" spans="1:30" s="14" customFormat="1" ht="15" customHeight="1">
      <c r="A166" s="23"/>
      <c r="B166" s="42"/>
      <c r="C166" s="12" t="s">
        <v>243</v>
      </c>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66"/>
    </row>
    <row r="167" spans="1:37" s="14" customFormat="1" ht="15" customHeight="1">
      <c r="A167" s="23"/>
      <c r="B167" s="59"/>
      <c r="C167" s="12" t="s">
        <v>157</v>
      </c>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6"/>
      <c r="AE167" s="16"/>
      <c r="AF167" s="16"/>
      <c r="AG167" s="16"/>
      <c r="AH167" s="16"/>
      <c r="AI167" s="16"/>
      <c r="AJ167" s="16"/>
      <c r="AK167" s="16"/>
    </row>
    <row r="168" spans="1:36" s="14" customFormat="1" ht="15" customHeight="1">
      <c r="A168" s="13"/>
      <c r="B168" s="13"/>
      <c r="C168" s="65" t="s">
        <v>244</v>
      </c>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row>
    <row r="169" spans="1:29" ht="13.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row>
    <row r="170" spans="1:31" ht="15" customHeight="1">
      <c r="A170" s="10"/>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3"/>
      <c r="AE170" s="3"/>
    </row>
    <row r="171" spans="1:31" ht="15" customHeight="1">
      <c r="A171" s="10" t="s">
        <v>99</v>
      </c>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3"/>
      <c r="AE171" s="3"/>
    </row>
    <row r="172" spans="1:29" ht="15" customHeight="1">
      <c r="A172" s="10"/>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row>
    <row r="173" spans="1:29" ht="15" customHeight="1">
      <c r="A173" s="9"/>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row>
    <row r="174" spans="1:29" ht="15" customHeight="1">
      <c r="A174" s="9"/>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row>
    <row r="175" spans="1:30" ht="15" customHeight="1">
      <c r="A175" s="9"/>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2"/>
    </row>
    <row r="176" spans="1:29" ht="15" customHeight="1">
      <c r="A176" s="9"/>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row>
    <row r="177" spans="1:31" ht="15" customHeight="1">
      <c r="A177" s="9"/>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3"/>
      <c r="AE177" s="3"/>
    </row>
    <row r="178" spans="1:31" ht="15" customHeight="1">
      <c r="A178" s="9"/>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3"/>
      <c r="AE178" s="3"/>
    </row>
    <row r="179" spans="1:31" ht="15" customHeight="1">
      <c r="A179" s="9"/>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3"/>
      <c r="AE179" s="3"/>
    </row>
    <row r="180" spans="1:31" ht="15" customHeight="1">
      <c r="A180" s="9"/>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3"/>
      <c r="AE180" s="3"/>
    </row>
    <row r="181" spans="1:31" ht="15" customHeight="1">
      <c r="A181" s="9"/>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3"/>
      <c r="AE181" s="3"/>
    </row>
    <row r="182" spans="1:31" ht="15" customHeight="1">
      <c r="A182" s="9"/>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3"/>
      <c r="AE182" s="3"/>
    </row>
    <row r="183" spans="1:31" ht="15" customHeight="1">
      <c r="A183" s="9"/>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3"/>
      <c r="AE183" s="3"/>
    </row>
    <row r="184" spans="1:31" ht="15" customHeight="1">
      <c r="A184" s="9"/>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3"/>
      <c r="AE184" s="3"/>
    </row>
    <row r="185" spans="1:31" ht="15" customHeight="1">
      <c r="A185" s="9"/>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3"/>
      <c r="AE185" s="3"/>
    </row>
    <row r="186" spans="1:31" ht="15" customHeight="1">
      <c r="A186" s="9"/>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3"/>
      <c r="AE186" s="3"/>
    </row>
    <row r="187" spans="1:31" ht="15" customHeight="1">
      <c r="A187" s="9"/>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3"/>
      <c r="AE187" s="3"/>
    </row>
    <row r="188" spans="1:31" ht="15" customHeight="1">
      <c r="A188" s="9"/>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3"/>
      <c r="AE188" s="3"/>
    </row>
    <row r="189" spans="1:31" ht="15" customHeight="1">
      <c r="A189" s="9"/>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3"/>
      <c r="AE189" s="3"/>
    </row>
    <row r="190" spans="1:31" ht="15" customHeight="1">
      <c r="A190" s="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3"/>
      <c r="AE190" s="3"/>
    </row>
    <row r="191" spans="1:31" ht="15" customHeight="1">
      <c r="A191" s="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3"/>
      <c r="AE191" s="3"/>
    </row>
    <row r="192" spans="1:31" ht="15" customHeight="1">
      <c r="A192" s="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3"/>
      <c r="AE192" s="3"/>
    </row>
    <row r="193" spans="1:31" ht="15" customHeight="1">
      <c r="A193" s="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3"/>
      <c r="AE193" s="3"/>
    </row>
    <row r="194" spans="1:31" ht="15" customHeight="1">
      <c r="A194" s="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3"/>
      <c r="AE194" s="3"/>
    </row>
    <row r="195" spans="1:31" ht="15" customHeight="1">
      <c r="A195" s="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3"/>
      <c r="AE195" s="3"/>
    </row>
    <row r="196" spans="1:31" ht="15" customHeight="1">
      <c r="A196" s="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3"/>
      <c r="AE196" s="3"/>
    </row>
    <row r="197" spans="1:31" ht="15" customHeight="1">
      <c r="A197" s="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3"/>
      <c r="AE197" s="3"/>
    </row>
    <row r="198" spans="1:31" ht="15" customHeight="1">
      <c r="A198" s="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3"/>
      <c r="AE198" s="3"/>
    </row>
    <row r="199" spans="1:31" ht="1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3"/>
      <c r="AE199" s="3"/>
    </row>
    <row r="200" spans="1:31" ht="1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3"/>
      <c r="AE200" s="3"/>
    </row>
    <row r="201" spans="1:31" ht="1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3"/>
      <c r="AE201" s="3"/>
    </row>
    <row r="202" spans="1:31" ht="1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3"/>
      <c r="AE202" s="3"/>
    </row>
    <row r="203" spans="1:31" ht="1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3"/>
      <c r="AE203" s="3"/>
    </row>
    <row r="204" spans="1:31" ht="1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3"/>
      <c r="AE204" s="3"/>
    </row>
    <row r="205" spans="1:31" ht="1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3"/>
      <c r="AE205" s="3"/>
    </row>
    <row r="206" spans="1:31" ht="1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3"/>
      <c r="AE206" s="3"/>
    </row>
    <row r="207" spans="1:31" ht="1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3"/>
      <c r="AE207" s="3"/>
    </row>
    <row r="208" spans="1:31" ht="1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3"/>
      <c r="AE208" s="3"/>
    </row>
    <row r="209" spans="30:31" ht="15" customHeight="1">
      <c r="AD209" s="3"/>
      <c r="AE209" s="3"/>
    </row>
    <row r="210" spans="30:31" ht="15" customHeight="1">
      <c r="AD210" s="3"/>
      <c r="AE210" s="3"/>
    </row>
    <row r="211" spans="30:31" ht="15" customHeight="1">
      <c r="AD211" s="3"/>
      <c r="AE211" s="3"/>
    </row>
    <row r="212" spans="30:31" ht="15" customHeight="1">
      <c r="AD212" s="3"/>
      <c r="AE212" s="3"/>
    </row>
    <row r="213" spans="30:31" ht="15" customHeight="1">
      <c r="AD213" s="3"/>
      <c r="AE213" s="3"/>
    </row>
    <row r="214" spans="30:31" ht="15" customHeight="1">
      <c r="AD214" s="3"/>
      <c r="AE214" s="3"/>
    </row>
    <row r="215" spans="30:31" ht="15" customHeight="1">
      <c r="AD215" s="3"/>
      <c r="AE215" s="3"/>
    </row>
    <row r="216" spans="30:31" ht="15" customHeight="1">
      <c r="AD216" s="3"/>
      <c r="AE216" s="3"/>
    </row>
    <row r="217" spans="30:31" ht="13.5">
      <c r="AD217" s="3"/>
      <c r="AE217" s="3"/>
    </row>
    <row r="218" spans="30:31" ht="13.5">
      <c r="AD218" s="3"/>
      <c r="AE218" s="3"/>
    </row>
    <row r="219" spans="30:31" ht="13.5">
      <c r="AD219" s="3"/>
      <c r="AE219" s="3"/>
    </row>
    <row r="220" spans="30:31" ht="13.5">
      <c r="AD220" s="3"/>
      <c r="AE220" s="3"/>
    </row>
    <row r="221" ht="13.5">
      <c r="AE221" s="3"/>
    </row>
  </sheetData>
  <sheetProtection/>
  <mergeCells count="68">
    <mergeCell ref="M68:N68"/>
    <mergeCell ref="C69:D71"/>
    <mergeCell ref="C72:D74"/>
    <mergeCell ref="O69:P71"/>
    <mergeCell ref="O72:P74"/>
    <mergeCell ref="A1:AC1"/>
    <mergeCell ref="E26:H29"/>
    <mergeCell ref="C68:D68"/>
    <mergeCell ref="E68:F68"/>
    <mergeCell ref="Y68:Z68"/>
    <mergeCell ref="AF7:AU8"/>
    <mergeCell ref="B26:D29"/>
    <mergeCell ref="E23:H25"/>
    <mergeCell ref="B23:D25"/>
    <mergeCell ref="G68:H68"/>
    <mergeCell ref="J68:K68"/>
    <mergeCell ref="O68:P68"/>
    <mergeCell ref="Q68:R68"/>
    <mergeCell ref="S68:T68"/>
    <mergeCell ref="V68:W68"/>
    <mergeCell ref="E69:F69"/>
    <mergeCell ref="G69:H69"/>
    <mergeCell ref="J69:K69"/>
    <mergeCell ref="M69:N69"/>
    <mergeCell ref="Q69:R69"/>
    <mergeCell ref="S69:T69"/>
    <mergeCell ref="V69:W69"/>
    <mergeCell ref="Y69:Z69"/>
    <mergeCell ref="E70:F70"/>
    <mergeCell ref="G70:H70"/>
    <mergeCell ref="J70:K70"/>
    <mergeCell ref="M70:N70"/>
    <mergeCell ref="Q70:R70"/>
    <mergeCell ref="S70:T70"/>
    <mergeCell ref="V70:W70"/>
    <mergeCell ref="Y70:Z70"/>
    <mergeCell ref="E71:F71"/>
    <mergeCell ref="G71:H71"/>
    <mergeCell ref="J71:K71"/>
    <mergeCell ref="M71:N71"/>
    <mergeCell ref="Q71:R71"/>
    <mergeCell ref="S71:T71"/>
    <mergeCell ref="V71:W71"/>
    <mergeCell ref="Y71:Z71"/>
    <mergeCell ref="E72:F72"/>
    <mergeCell ref="G72:H72"/>
    <mergeCell ref="J72:K72"/>
    <mergeCell ref="M72:N72"/>
    <mergeCell ref="Q72:R72"/>
    <mergeCell ref="S72:T72"/>
    <mergeCell ref="V72:W72"/>
    <mergeCell ref="Y72:Z72"/>
    <mergeCell ref="E73:F73"/>
    <mergeCell ref="G73:H73"/>
    <mergeCell ref="J73:K73"/>
    <mergeCell ref="M73:N73"/>
    <mergeCell ref="E74:F74"/>
    <mergeCell ref="G74:H74"/>
    <mergeCell ref="J74:K74"/>
    <mergeCell ref="M74:N74"/>
    <mergeCell ref="Q74:R74"/>
    <mergeCell ref="S74:T74"/>
    <mergeCell ref="V74:W74"/>
    <mergeCell ref="Y74:Z74"/>
    <mergeCell ref="Q73:R73"/>
    <mergeCell ref="S73:T73"/>
    <mergeCell ref="V73:W73"/>
    <mergeCell ref="Y73:Z73"/>
  </mergeCells>
  <printOptions/>
  <pageMargins left="0.76" right="0.35" top="0.49" bottom="0.37" header="0.512" footer="0.37"/>
  <pageSetup horizontalDpi="600" verticalDpi="600" orientation="portrait" paperSize="9" scale="85" r:id="rId1"/>
  <rowBreaks count="2" manualBreakCount="2">
    <brk id="65" max="28" man="1"/>
    <brk id="129" max="28" man="1"/>
  </rowBreaks>
  <colBreaks count="1" manualBreakCount="1">
    <brk id="30" max="120" man="1"/>
  </colBreaks>
  <ignoredErrors>
    <ignoredError sqref="B33:AC33 A174:AC201 B169:AC173 M8 L18:AC20 B21:AC21 AC9 M9:S9 C131:C144 C107:C108 A8:A9 A21 A18:A19 A33 A10 A34:A57 A20 A22:A32 B38:B57 A66:A105 B77:B82 C117:C128 C151:C161 A12:A13 A17 A58:A65 B58:B65 B92 B89 C110" numberStoredAsText="1"/>
  </ignoredErrors>
</worksheet>
</file>

<file path=xl/worksheets/sheet2.xml><?xml version="1.0" encoding="utf-8"?>
<worksheet xmlns="http://schemas.openxmlformats.org/spreadsheetml/2006/main" xmlns:r="http://schemas.openxmlformats.org/officeDocument/2006/relationships">
  <sheetPr>
    <tabColor rgb="FF92D050"/>
  </sheetPr>
  <dimension ref="A1:S58"/>
  <sheetViews>
    <sheetView view="pageBreakPreview" zoomScaleSheetLayoutView="100" zoomScalePageLayoutView="0" workbookViewId="0" topLeftCell="A1">
      <selection activeCell="H50" sqref="H50"/>
    </sheetView>
  </sheetViews>
  <sheetFormatPr defaultColWidth="9.00390625" defaultRowHeight="13.5"/>
  <cols>
    <col min="1" max="1" width="13.125" style="84" customWidth="1"/>
    <col min="2" max="2" width="0.12890625" style="84" hidden="1" customWidth="1"/>
    <col min="3" max="3" width="4.75390625" style="84" customWidth="1"/>
    <col min="4" max="4" width="10.00390625" style="84" customWidth="1"/>
    <col min="5" max="5" width="12.25390625" style="84" bestFit="1" customWidth="1"/>
    <col min="6" max="6" width="15.00390625" style="84" customWidth="1"/>
    <col min="7" max="7" width="4.25390625" style="84" customWidth="1"/>
    <col min="8" max="8" width="15.00390625" style="84" customWidth="1"/>
    <col min="9" max="9" width="2.75390625" style="84" customWidth="1"/>
    <col min="10" max="10" width="10.00390625" style="84" customWidth="1"/>
    <col min="11" max="11" width="2.75390625" style="84" customWidth="1"/>
    <col min="12" max="12" width="3.25390625" style="84" customWidth="1"/>
    <col min="13" max="13" width="10.00390625" style="84" customWidth="1"/>
    <col min="14" max="14" width="12.25390625" style="84" customWidth="1"/>
    <col min="15" max="15" width="15.00390625" style="84" customWidth="1"/>
    <col min="16" max="16" width="4.25390625" style="84" customWidth="1"/>
    <col min="17" max="17" width="15.00390625" style="84" customWidth="1"/>
    <col min="18" max="19" width="6.375" style="84" customWidth="1"/>
    <col min="20" max="20" width="2.25390625" style="84" customWidth="1"/>
    <col min="21" max="16384" width="9.00390625" style="84" customWidth="1"/>
  </cols>
  <sheetData>
    <row r="1" spans="4:19" s="57" customFormat="1" ht="45" customHeight="1">
      <c r="D1" s="221" t="s">
        <v>257</v>
      </c>
      <c r="E1" s="221"/>
      <c r="F1" s="221"/>
      <c r="G1" s="221"/>
      <c r="H1" s="221"/>
      <c r="I1" s="221"/>
      <c r="J1" s="221"/>
      <c r="K1" s="221"/>
      <c r="L1" s="221"/>
      <c r="M1" s="221"/>
      <c r="N1" s="221"/>
      <c r="O1" s="221"/>
      <c r="P1" s="221"/>
      <c r="Q1" s="221"/>
      <c r="R1" s="221"/>
      <c r="S1" s="221"/>
    </row>
    <row r="2" spans="1:18" s="57" customFormat="1" ht="24" customHeight="1">
      <c r="A2" s="55" t="s">
        <v>2</v>
      </c>
      <c r="B2" s="68" t="s">
        <v>91</v>
      </c>
      <c r="C2" s="222" t="s">
        <v>92</v>
      </c>
      <c r="D2" s="222"/>
      <c r="E2" s="222"/>
      <c r="F2" s="222"/>
      <c r="G2" s="69"/>
      <c r="H2" s="70"/>
      <c r="I2" s="71"/>
      <c r="J2" s="71"/>
      <c r="K2" s="71"/>
      <c r="L2" s="71"/>
      <c r="M2" s="222" t="s">
        <v>92</v>
      </c>
      <c r="N2" s="222"/>
      <c r="O2" s="222"/>
      <c r="P2" s="14"/>
      <c r="Q2" s="14"/>
      <c r="R2" s="55"/>
    </row>
    <row r="3" spans="1:14" s="57" customFormat="1" ht="24" customHeight="1">
      <c r="A3" s="55"/>
      <c r="B3" s="68"/>
      <c r="C3" s="72" t="s">
        <v>93</v>
      </c>
      <c r="D3" s="72"/>
      <c r="E3" s="72"/>
      <c r="M3" s="73" t="s">
        <v>94</v>
      </c>
      <c r="N3" s="73"/>
    </row>
    <row r="4" spans="1:16" s="57" customFormat="1" ht="24" customHeight="1" thickBot="1">
      <c r="A4" s="55"/>
      <c r="B4" s="68"/>
      <c r="D4" s="67" t="s">
        <v>158</v>
      </c>
      <c r="E4" s="69"/>
      <c r="F4" s="69"/>
      <c r="G4" s="69"/>
      <c r="H4" s="71"/>
      <c r="I4" s="71"/>
      <c r="J4" s="71"/>
      <c r="K4" s="71"/>
      <c r="L4" s="71"/>
      <c r="M4" s="67" t="s">
        <v>159</v>
      </c>
      <c r="N4" s="69"/>
      <c r="O4" s="69"/>
      <c r="P4" s="14"/>
    </row>
    <row r="5" spans="1:19" s="57" customFormat="1" ht="24" customHeight="1" thickBot="1">
      <c r="A5" s="55"/>
      <c r="B5" s="68"/>
      <c r="D5" s="102" t="s">
        <v>166</v>
      </c>
      <c r="E5" s="103" t="s">
        <v>38</v>
      </c>
      <c r="F5" s="104" t="s">
        <v>167</v>
      </c>
      <c r="G5" s="80" t="s">
        <v>0</v>
      </c>
      <c r="H5" s="105" t="s">
        <v>168</v>
      </c>
      <c r="I5" s="218" t="s">
        <v>169</v>
      </c>
      <c r="J5" s="219"/>
      <c r="M5" s="102" t="s">
        <v>166</v>
      </c>
      <c r="N5" s="103" t="s">
        <v>38</v>
      </c>
      <c r="O5" s="104" t="s">
        <v>167</v>
      </c>
      <c r="P5" s="80" t="s">
        <v>0</v>
      </c>
      <c r="Q5" s="105" t="s">
        <v>168</v>
      </c>
      <c r="R5" s="218" t="s">
        <v>169</v>
      </c>
      <c r="S5" s="219"/>
    </row>
    <row r="6" spans="1:19" s="57" customFormat="1" ht="24" customHeight="1">
      <c r="A6" s="55"/>
      <c r="B6" s="68"/>
      <c r="D6" s="220" t="s">
        <v>9</v>
      </c>
      <c r="E6" s="190"/>
      <c r="F6" s="74">
        <f>IF(E6&lt;&gt;"",VLOOKUP('申込書'!$E6,'選手登録'!$A$4:$E$43,3,FALSE),"")</f>
      </c>
      <c r="G6" s="192">
        <f>IF(E6&lt;&gt;"",VLOOKUP('申込書'!$E6,'選手登録'!$A$4:$E$43,4,FALSE),"")</f>
      </c>
      <c r="H6" s="194">
        <f>IF(E6&lt;&gt;"",VLOOKUP('申込書'!$E6,'選手登録'!$A$4:$E$43,5,FALSE),"")</f>
      </c>
      <c r="I6" s="196"/>
      <c r="J6" s="197"/>
      <c r="M6" s="209" t="s">
        <v>95</v>
      </c>
      <c r="N6" s="190"/>
      <c r="O6" s="74">
        <f>IF(N6&lt;&gt;"",VLOOKUP('申込書'!N6,'選手登録'!$A$4:$E$43,3,FALSE),"")</f>
      </c>
      <c r="P6" s="192">
        <f>IF(N6&lt;&gt;"",VLOOKUP('申込書'!N6,'選手登録'!$A$4:$E$43,4,FALSE),"")</f>
      </c>
      <c r="Q6" s="194">
        <f>IF(N6&lt;&gt;"",VLOOKUP('申込書'!$N6,'選手登録'!$A$4:$E$43,5,FALSE),"")</f>
      </c>
      <c r="R6" s="196"/>
      <c r="S6" s="197"/>
    </row>
    <row r="7" spans="1:19" s="57" customFormat="1" ht="24" customHeight="1">
      <c r="A7" s="55"/>
      <c r="B7" s="68"/>
      <c r="D7" s="206"/>
      <c r="E7" s="191"/>
      <c r="F7" s="75">
        <f>IF(E6&lt;&gt;"",VLOOKUP('申込書'!$E6,'選手登録'!$A$4:$E$43,2,FALSE),"")</f>
      </c>
      <c r="G7" s="193"/>
      <c r="H7" s="195"/>
      <c r="I7" s="207"/>
      <c r="J7" s="208"/>
      <c r="M7" s="210"/>
      <c r="N7" s="191"/>
      <c r="O7" s="75">
        <f>IF(N6&lt;&gt;"",VLOOKUP('申込書'!N6,'選手登録'!$A$4:$E$43,2,FALSE),"")</f>
      </c>
      <c r="P7" s="193"/>
      <c r="Q7" s="195"/>
      <c r="R7" s="198"/>
      <c r="S7" s="199"/>
    </row>
    <row r="8" spans="1:19" s="57" customFormat="1" ht="24" customHeight="1">
      <c r="A8" s="55"/>
      <c r="B8" s="68"/>
      <c r="D8" s="212" t="s">
        <v>5</v>
      </c>
      <c r="E8" s="213"/>
      <c r="F8" s="76">
        <f>IF(E8&lt;&gt;"",VLOOKUP('申込書'!$E8,'選手登録'!$A$4:$E$43,3,FALSE),"")</f>
      </c>
      <c r="G8" s="214">
        <f>IF(E8&lt;&gt;"",VLOOKUP('申込書'!$E8,'選手登録'!$A$4:$E$43,4,FALSE),"")</f>
      </c>
      <c r="H8" s="215">
        <f>IF(E8&lt;&gt;"",VLOOKUP('申込書'!$E8,'選手登録'!$A$4:$E$43,5,FALSE),"")</f>
      </c>
      <c r="I8" s="216"/>
      <c r="J8" s="217"/>
      <c r="M8" s="210"/>
      <c r="N8" s="213"/>
      <c r="O8" s="77">
        <f>IF(N8&lt;&gt;"",VLOOKUP('申込書'!N8,'選手登録'!$A$4:$E$43,3,FALSE),"")</f>
      </c>
      <c r="P8" s="178">
        <f>IF(N8&lt;&gt;"",VLOOKUP('申込書'!N8,'選手登録'!$A$4:$E$43,4,FALSE),"")</f>
      </c>
      <c r="Q8" s="181">
        <f>IF(N8&lt;&gt;"",VLOOKUP('申込書'!$N8,'選手登録'!$A$4:$E$43,5,FALSE),"")</f>
      </c>
      <c r="R8" s="183"/>
      <c r="S8" s="184"/>
    </row>
    <row r="9" spans="1:19" s="57" customFormat="1" ht="24" customHeight="1" thickBot="1">
      <c r="A9" s="55"/>
      <c r="B9" s="68"/>
      <c r="D9" s="200"/>
      <c r="E9" s="202"/>
      <c r="F9" s="78">
        <f>IF(E8&lt;&gt;"",VLOOKUP('申込書'!$E8,'選手登録'!$A$4:$E$43,2,FALSE),"")</f>
      </c>
      <c r="G9" s="178"/>
      <c r="H9" s="181"/>
      <c r="I9" s="198"/>
      <c r="J9" s="199"/>
      <c r="M9" s="211"/>
      <c r="N9" s="203"/>
      <c r="O9" s="79">
        <f>IF(N8&lt;&gt;"",VLOOKUP('申込書'!N8,'選手登録'!$A$4:$E$43,2,FALSE),"")</f>
      </c>
      <c r="P9" s="179"/>
      <c r="Q9" s="182"/>
      <c r="R9" s="185"/>
      <c r="S9" s="186"/>
    </row>
    <row r="10" spans="1:19" s="57" customFormat="1" ht="24" customHeight="1">
      <c r="A10" s="55"/>
      <c r="B10" s="68"/>
      <c r="D10" s="212" t="s">
        <v>6</v>
      </c>
      <c r="E10" s="213"/>
      <c r="F10" s="76">
        <f>IF(E10&lt;&gt;"",VLOOKUP('申込書'!$E10,'選手登録'!$A$4:$E$43,3,FALSE),"")</f>
      </c>
      <c r="G10" s="214">
        <f>IF(E10&lt;&gt;"",VLOOKUP('申込書'!$E10,'選手登録'!$A$4:$E$43,4,FALSE),"")</f>
      </c>
      <c r="H10" s="215">
        <f>IF(E10&lt;&gt;"",VLOOKUP('申込書'!$E10,'選手登録'!$A$4:$E$43,5,FALSE),"")</f>
      </c>
      <c r="I10" s="216"/>
      <c r="J10" s="217"/>
      <c r="M10" s="209" t="s">
        <v>5</v>
      </c>
      <c r="N10" s="190"/>
      <c r="O10" s="74">
        <f>IF(N10&lt;&gt;"",VLOOKUP('申込書'!N10,'選手登録'!$A$4:$E$43,3,FALSE),"")</f>
      </c>
      <c r="P10" s="192">
        <f>IF(N10&lt;&gt;"",VLOOKUP('申込書'!N10,'選手登録'!$A$4:$E$43,4,FALSE),"")</f>
      </c>
      <c r="Q10" s="194">
        <f>IF(N10&lt;&gt;"",VLOOKUP('申込書'!$N10,'選手登録'!$A$4:$E$43,5,FALSE),"")</f>
      </c>
      <c r="R10" s="196"/>
      <c r="S10" s="197"/>
    </row>
    <row r="11" spans="1:19" s="57" customFormat="1" ht="24" customHeight="1">
      <c r="A11" s="55"/>
      <c r="B11" s="68"/>
      <c r="D11" s="200"/>
      <c r="E11" s="202"/>
      <c r="F11" s="78">
        <f>IF(E10&lt;&gt;"",VLOOKUP('申込書'!$E10,'選手登録'!$A$4:$E$43,2,FALSE),"")</f>
      </c>
      <c r="G11" s="178"/>
      <c r="H11" s="181"/>
      <c r="I11" s="198"/>
      <c r="J11" s="199"/>
      <c r="M11" s="210"/>
      <c r="N11" s="191"/>
      <c r="O11" s="75">
        <f>IF(N10&lt;&gt;"",VLOOKUP('申込書'!N10,'選手登録'!$A$4:$E$43,2,FALSE),"")</f>
      </c>
      <c r="P11" s="193"/>
      <c r="Q11" s="195"/>
      <c r="R11" s="198"/>
      <c r="S11" s="199"/>
    </row>
    <row r="12" spans="1:19" s="57" customFormat="1" ht="24" customHeight="1">
      <c r="A12" s="55"/>
      <c r="B12" s="68"/>
      <c r="D12" s="212" t="s">
        <v>7</v>
      </c>
      <c r="E12" s="213"/>
      <c r="F12" s="76">
        <f>IF(E12&lt;&gt;"",VLOOKUP('申込書'!$E12,'選手登録'!$A$4:$E$43,3,FALSE),"")</f>
      </c>
      <c r="G12" s="214">
        <f>IF(E12&lt;&gt;"",VLOOKUP('申込書'!$E12,'選手登録'!$A$4:$E$43,4,FALSE),"")</f>
      </c>
      <c r="H12" s="215">
        <f>IF(E12&lt;&gt;"",VLOOKUP('申込書'!$E12,'選手登録'!$A$4:$E$43,5,FALSE),"")</f>
      </c>
      <c r="I12" s="216"/>
      <c r="J12" s="217"/>
      <c r="M12" s="210"/>
      <c r="N12" s="202"/>
      <c r="O12" s="77">
        <f>IF(N12&lt;&gt;"",VLOOKUP('申込書'!N12,'選手登録'!$A$4:$E$43,3,FALSE),"")</f>
      </c>
      <c r="P12" s="178">
        <f>IF(N12&lt;&gt;"",VLOOKUP('申込書'!N12,'選手登録'!$A$4:$E$43,4,FALSE),"")</f>
      </c>
      <c r="Q12" s="181">
        <f>IF(N12&lt;&gt;"",VLOOKUP('申込書'!$N12,'選手登録'!$A$4:$E$43,5,FALSE),"")</f>
      </c>
      <c r="R12" s="183"/>
      <c r="S12" s="184"/>
    </row>
    <row r="13" spans="1:19" s="57" customFormat="1" ht="24" customHeight="1" thickBot="1">
      <c r="A13" s="55"/>
      <c r="B13" s="68"/>
      <c r="D13" s="206"/>
      <c r="E13" s="191"/>
      <c r="F13" s="75">
        <f>IF(E12&lt;&gt;"",VLOOKUP('申込書'!$E12,'選手登録'!$A$4:$E$43,2,FALSE),"")</f>
      </c>
      <c r="G13" s="193"/>
      <c r="H13" s="195"/>
      <c r="I13" s="207"/>
      <c r="J13" s="208"/>
      <c r="M13" s="211"/>
      <c r="N13" s="203"/>
      <c r="O13" s="79">
        <f>IF(N12&lt;&gt;"",VLOOKUP('申込書'!N12,'選手登録'!$A$4:$E$43,2,FALSE),"")</f>
      </c>
      <c r="P13" s="179"/>
      <c r="Q13" s="182"/>
      <c r="R13" s="185"/>
      <c r="S13" s="186"/>
    </row>
    <row r="14" spans="1:19" s="57" customFormat="1" ht="24" customHeight="1">
      <c r="A14" s="55"/>
      <c r="B14" s="68"/>
      <c r="D14" s="200" t="s">
        <v>8</v>
      </c>
      <c r="E14" s="202"/>
      <c r="F14" s="77">
        <f>IF(E14&lt;&gt;"",VLOOKUP('申込書'!$E14,'選手登録'!$A$4:$E$43,3,FALSE),"")</f>
      </c>
      <c r="G14" s="178">
        <f>IF(E14&lt;&gt;"",VLOOKUP('申込書'!$E14,'選手登録'!$A$4:$E$43,4,FALSE),"")</f>
      </c>
      <c r="H14" s="181">
        <f>IF(E14&lt;&gt;"",VLOOKUP('申込書'!$E14,'選手登録'!$A$4:$E$43,5,FALSE),"")</f>
      </c>
      <c r="I14" s="198"/>
      <c r="J14" s="199"/>
      <c r="M14" s="209" t="s">
        <v>6</v>
      </c>
      <c r="N14" s="190"/>
      <c r="O14" s="74">
        <f>IF(N14&lt;&gt;"",VLOOKUP('申込書'!N14,'選手登録'!$A$4:$E$43,3,FALSE),"")</f>
      </c>
      <c r="P14" s="192">
        <f>IF(N14&lt;&gt;"",VLOOKUP('申込書'!N14,'選手登録'!$A$4:$E$43,4,FALSE),"")</f>
      </c>
      <c r="Q14" s="194">
        <f>IF(N14&lt;&gt;"",VLOOKUP('申込書'!$N14,'選手登録'!$A$4:$E$43,5,FALSE),"")</f>
      </c>
      <c r="R14" s="196"/>
      <c r="S14" s="197"/>
    </row>
    <row r="15" spans="1:19" s="57" customFormat="1" ht="24" customHeight="1">
      <c r="A15" s="55"/>
      <c r="B15" s="68"/>
      <c r="D15" s="206"/>
      <c r="E15" s="191"/>
      <c r="F15" s="75">
        <f>IF(E14&lt;&gt;"",VLOOKUP('申込書'!$E14,'選手登録'!$A$4:$E$43,2,FALSE),"")</f>
      </c>
      <c r="G15" s="193"/>
      <c r="H15" s="195"/>
      <c r="I15" s="207"/>
      <c r="J15" s="208"/>
      <c r="M15" s="210"/>
      <c r="N15" s="191"/>
      <c r="O15" s="75">
        <f>IF(N14&lt;&gt;"",VLOOKUP('申込書'!N14,'選手登録'!$A$4:$E$43,2,FALSE),"")</f>
      </c>
      <c r="P15" s="193"/>
      <c r="Q15" s="195"/>
      <c r="R15" s="198"/>
      <c r="S15" s="199"/>
    </row>
    <row r="16" spans="1:19" s="57" customFormat="1" ht="24" customHeight="1">
      <c r="A16" s="55"/>
      <c r="B16" s="68"/>
      <c r="D16" s="200" t="s">
        <v>10</v>
      </c>
      <c r="E16" s="202"/>
      <c r="F16" s="77">
        <f>IF(E16&lt;&gt;"",VLOOKUP('申込書'!$E16,'選手登録'!$A$4:$E$43,3,FALSE),"")</f>
      </c>
      <c r="G16" s="178">
        <f>IF(E16&lt;&gt;"",VLOOKUP('申込書'!$E16,'選手登録'!$A$4:$E$43,4,FALSE),"")</f>
      </c>
      <c r="H16" s="181">
        <f>IF(E16&lt;&gt;"",VLOOKUP('申込書'!$E16,'選手登録'!$A$4:$E$43,5,FALSE),"")</f>
      </c>
      <c r="I16" s="198"/>
      <c r="J16" s="199"/>
      <c r="M16" s="210"/>
      <c r="N16" s="202"/>
      <c r="O16" s="77">
        <f>IF(N16&lt;&gt;"",VLOOKUP('申込書'!N16,'選手登録'!$A$4:$E$43,3,FALSE),"")</f>
      </c>
      <c r="P16" s="178">
        <f>IF(N16&lt;&gt;"",VLOOKUP('申込書'!N16,'選手登録'!$A$4:$E$43,4,FALSE),"")</f>
      </c>
      <c r="Q16" s="181">
        <f>IF(N16&lt;&gt;"",VLOOKUP('申込書'!$N16,'選手登録'!$A$4:$E$43,5,FALSE),"")</f>
      </c>
      <c r="R16" s="183"/>
      <c r="S16" s="184"/>
    </row>
    <row r="17" spans="1:19" s="57" customFormat="1" ht="24" customHeight="1" thickBot="1">
      <c r="A17" s="55"/>
      <c r="B17" s="68"/>
      <c r="D17" s="206"/>
      <c r="E17" s="191"/>
      <c r="F17" s="75">
        <f>IF(E16&lt;&gt;"",VLOOKUP('申込書'!$E16,'選手登録'!$A$4:$E$43,2,FALSE),"")</f>
      </c>
      <c r="G17" s="193"/>
      <c r="H17" s="195"/>
      <c r="I17" s="207"/>
      <c r="J17" s="208"/>
      <c r="M17" s="211"/>
      <c r="N17" s="203"/>
      <c r="O17" s="79">
        <f>IF(N16&lt;&gt;"",VLOOKUP('申込書'!N16,'選手登録'!$A$4:$E$43,2,FALSE),"")</f>
      </c>
      <c r="P17" s="179"/>
      <c r="Q17" s="182"/>
      <c r="R17" s="185"/>
      <c r="S17" s="186"/>
    </row>
    <row r="18" spans="1:19" s="57" customFormat="1" ht="24" customHeight="1">
      <c r="A18" s="55"/>
      <c r="B18" s="68"/>
      <c r="D18" s="200" t="s">
        <v>39</v>
      </c>
      <c r="E18" s="202"/>
      <c r="F18" s="77">
        <f>IF(E18&lt;&gt;"",VLOOKUP('申込書'!$E18,'選手登録'!$A$4:$E$43,3,FALSE),"")</f>
      </c>
      <c r="G18" s="178">
        <f>IF(E18&lt;&gt;"",VLOOKUP('申込書'!$E18,'選手登録'!$A$4:$E$43,4,FALSE),"")</f>
      </c>
      <c r="H18" s="181">
        <f>IF(E18&lt;&gt;"",VLOOKUP('申込書'!$E18,'選手登録'!$A$4:$E$43,5,FALSE),"")</f>
      </c>
      <c r="I18" s="198"/>
      <c r="J18" s="199"/>
      <c r="M18" s="209" t="s">
        <v>7</v>
      </c>
      <c r="N18" s="190"/>
      <c r="O18" s="74">
        <f>IF(N18&lt;&gt;"",VLOOKUP('申込書'!N18,'選手登録'!$A$4:$E$43,3,FALSE),"")</f>
      </c>
      <c r="P18" s="192">
        <f>IF(N18&lt;&gt;"",VLOOKUP('申込書'!N18,'選手登録'!$A$4:$E$43,4,FALSE),"")</f>
      </c>
      <c r="Q18" s="194">
        <f>IF(N18&lt;&gt;"",VLOOKUP('申込書'!$N18,'選手登録'!$A$4:$E$43,5,FALSE),"")</f>
      </c>
      <c r="R18" s="196"/>
      <c r="S18" s="197"/>
    </row>
    <row r="19" spans="1:19" s="57" customFormat="1" ht="24" customHeight="1">
      <c r="A19" s="55"/>
      <c r="B19" s="68"/>
      <c r="D19" s="206"/>
      <c r="E19" s="191"/>
      <c r="F19" s="75">
        <f>IF(E18&lt;&gt;"",VLOOKUP('申込書'!$E18,'選手登録'!$A$4:$E$43,2,FALSE),"")</f>
      </c>
      <c r="G19" s="193"/>
      <c r="H19" s="195"/>
      <c r="I19" s="207"/>
      <c r="J19" s="208"/>
      <c r="M19" s="210"/>
      <c r="N19" s="191"/>
      <c r="O19" s="75">
        <f>IF(N18&lt;&gt;"",VLOOKUP('申込書'!N18,'選手登録'!$A$4:$E$43,2,FALSE),"")</f>
      </c>
      <c r="P19" s="193"/>
      <c r="Q19" s="195"/>
      <c r="R19" s="198"/>
      <c r="S19" s="199"/>
    </row>
    <row r="20" spans="1:19" s="57" customFormat="1" ht="24" customHeight="1">
      <c r="A20" s="55"/>
      <c r="B20" s="68"/>
      <c r="D20" s="200" t="s">
        <v>40</v>
      </c>
      <c r="E20" s="202"/>
      <c r="F20" s="77">
        <f>IF(E20&lt;&gt;"",VLOOKUP('申込書'!$E20,'選手登録'!$A$4:$E$43,3,FALSE),"")</f>
      </c>
      <c r="G20" s="178">
        <f>IF(E20&lt;&gt;"",VLOOKUP('申込書'!$E20,'選手登録'!$A$4:$E$43,4,FALSE),"")</f>
      </c>
      <c r="H20" s="181">
        <f>IF(E20&lt;&gt;"",VLOOKUP('申込書'!$E20,'選手登録'!$A$4:$E$43,5,FALSE),"")</f>
      </c>
      <c r="I20" s="198"/>
      <c r="J20" s="199"/>
      <c r="M20" s="210"/>
      <c r="N20" s="202"/>
      <c r="O20" s="77">
        <f>IF(N20&lt;&gt;"",VLOOKUP('申込書'!N20,'選手登録'!$A$4:$E$43,3,FALSE),"")</f>
      </c>
      <c r="P20" s="178">
        <f>IF(N20&lt;&gt;"",VLOOKUP('申込書'!N20,'選手登録'!$A$4:$E$43,4,FALSE),"")</f>
      </c>
      <c r="Q20" s="181">
        <f>IF(N20&lt;&gt;"",VLOOKUP('申込書'!$N20,'選手登録'!$A$4:$E$43,5,FALSE),"")</f>
      </c>
      <c r="R20" s="183"/>
      <c r="S20" s="184"/>
    </row>
    <row r="21" spans="1:19" s="57" customFormat="1" ht="24" customHeight="1" thickBot="1">
      <c r="A21" s="55"/>
      <c r="B21" s="68"/>
      <c r="D21" s="201"/>
      <c r="E21" s="203"/>
      <c r="F21" s="79">
        <f>IF(E20&lt;&gt;"",VLOOKUP('申込書'!$E20,'選手登録'!$A$4:$E$43,2,FALSE),"")</f>
      </c>
      <c r="G21" s="179"/>
      <c r="H21" s="182"/>
      <c r="I21" s="204"/>
      <c r="J21" s="205"/>
      <c r="M21" s="211"/>
      <c r="N21" s="203"/>
      <c r="O21" s="79">
        <f>IF(N20&lt;&gt;"",VLOOKUP('申込書'!N20,'選手登録'!$A$4:$E$43,2,FALSE),"")</f>
      </c>
      <c r="P21" s="179"/>
      <c r="Q21" s="182"/>
      <c r="R21" s="185"/>
      <c r="S21" s="186"/>
    </row>
    <row r="22" spans="1:7" s="57" customFormat="1" ht="24" customHeight="1">
      <c r="A22" s="55"/>
      <c r="B22" s="68"/>
      <c r="D22" s="14"/>
      <c r="E22" s="14"/>
      <c r="F22" s="14"/>
      <c r="G22" s="14"/>
    </row>
    <row r="23" spans="1:19" s="57" customFormat="1" ht="24" customHeight="1" thickBot="1">
      <c r="A23" s="55"/>
      <c r="B23" s="68"/>
      <c r="D23" s="67" t="s">
        <v>160</v>
      </c>
      <c r="E23" s="14"/>
      <c r="F23" s="14"/>
      <c r="G23" s="14"/>
      <c r="M23" s="107" t="s">
        <v>160</v>
      </c>
      <c r="N23" s="108"/>
      <c r="O23" s="108"/>
      <c r="P23" s="109"/>
      <c r="Q23" s="110"/>
      <c r="R23" s="53"/>
      <c r="S23" s="53"/>
    </row>
    <row r="24" spans="1:19" s="57" customFormat="1" ht="24" customHeight="1" thickBot="1">
      <c r="A24" s="55"/>
      <c r="B24" s="68"/>
      <c r="D24" s="102" t="s">
        <v>166</v>
      </c>
      <c r="E24" s="103" t="s">
        <v>38</v>
      </c>
      <c r="F24" s="104" t="s">
        <v>167</v>
      </c>
      <c r="G24" s="80" t="s">
        <v>0</v>
      </c>
      <c r="H24" s="105" t="s">
        <v>168</v>
      </c>
      <c r="I24" s="218" t="s">
        <v>169</v>
      </c>
      <c r="J24" s="219"/>
      <c r="M24" s="102" t="s">
        <v>166</v>
      </c>
      <c r="N24" s="106" t="s">
        <v>38</v>
      </c>
      <c r="O24" s="104" t="s">
        <v>167</v>
      </c>
      <c r="P24" s="80" t="s">
        <v>0</v>
      </c>
      <c r="Q24" s="105" t="s">
        <v>168</v>
      </c>
      <c r="R24" s="218" t="s">
        <v>169</v>
      </c>
      <c r="S24" s="219"/>
    </row>
    <row r="25" spans="1:19" s="57" customFormat="1" ht="24" customHeight="1">
      <c r="A25" s="55"/>
      <c r="B25" s="68"/>
      <c r="D25" s="220" t="s">
        <v>95</v>
      </c>
      <c r="E25" s="190"/>
      <c r="F25" s="74">
        <f>IF(E25&lt;&gt;"",VLOOKUP('申込書'!$E25,'選手登録'!$A$4:$E$43,3,FALSE),"")</f>
      </c>
      <c r="G25" s="192">
        <f>IF(E25&lt;&gt;"",VLOOKUP('申込書'!$E25,'選手登録'!$A$4:$E$43,4,FALSE),"")</f>
      </c>
      <c r="H25" s="194">
        <f>IF(E25&lt;&gt;"",VLOOKUP('申込書'!$E25,'選手登録'!$A$4:$E$43,5,FALSE),"")</f>
      </c>
      <c r="I25" s="196"/>
      <c r="J25" s="197"/>
      <c r="M25" s="209" t="s">
        <v>9</v>
      </c>
      <c r="N25" s="202"/>
      <c r="O25" s="77">
        <f>IF(N25&lt;&gt;"",VLOOKUP('申込書'!N25,'選手登録'!$A$4:$E$43,3,FALSE),"")</f>
      </c>
      <c r="P25" s="178">
        <f>IF(N25&lt;&gt;"",VLOOKUP('申込書'!N25,'選手登録'!$A$4:$E$43,4,FALSE),"")</f>
      </c>
      <c r="Q25" s="181">
        <f>IF(N25&lt;&gt;"",VLOOKUP('申込書'!$N25,'選手登録'!$A$4:$E$43,5,FALSE),"")</f>
      </c>
      <c r="R25" s="196"/>
      <c r="S25" s="197"/>
    </row>
    <row r="26" spans="1:19" s="57" customFormat="1" ht="24" customHeight="1" thickBot="1">
      <c r="A26" s="55"/>
      <c r="B26" s="68"/>
      <c r="D26" s="206"/>
      <c r="E26" s="191"/>
      <c r="F26" s="75">
        <f>IF(E25&lt;&gt;"",VLOOKUP('申込書'!$E25,'選手登録'!$A$4:$E$43,2,FALSE),"")</f>
      </c>
      <c r="G26" s="193"/>
      <c r="H26" s="195"/>
      <c r="I26" s="207"/>
      <c r="J26" s="208"/>
      <c r="M26" s="210"/>
      <c r="N26" s="203"/>
      <c r="O26" s="79">
        <f>IF(N25&lt;&gt;"",VLOOKUP('申込書'!N25,'選手登録'!$A$4:$E$43,2,FALSE),"")</f>
      </c>
      <c r="P26" s="179"/>
      <c r="Q26" s="182"/>
      <c r="R26" s="198"/>
      <c r="S26" s="199"/>
    </row>
    <row r="27" spans="1:19" s="57" customFormat="1" ht="24" customHeight="1">
      <c r="A27" s="55"/>
      <c r="B27" s="68"/>
      <c r="D27" s="212" t="s">
        <v>5</v>
      </c>
      <c r="E27" s="213"/>
      <c r="F27" s="76">
        <f>IF(E27&lt;&gt;"",VLOOKUP('申込書'!$E27,'選手登録'!$A$4:$E$43,3,FALSE),"")</f>
      </c>
      <c r="G27" s="214">
        <f>IF(E27&lt;&gt;"",VLOOKUP('申込書'!$E27,'選手登録'!$A$4:$E$43,4,FALSE),"")</f>
      </c>
      <c r="H27" s="215">
        <f>IF(E27&lt;&gt;"",VLOOKUP('申込書'!$E27,'選手登録'!$A$4:$E$43,5,FALSE),"")</f>
      </c>
      <c r="I27" s="216"/>
      <c r="J27" s="217"/>
      <c r="M27" s="210"/>
      <c r="N27" s="202"/>
      <c r="O27" s="77">
        <f>IF(N27&lt;&gt;"",VLOOKUP('申込書'!N27,'選手登録'!$A$4:$E$43,3,FALSE),"")</f>
      </c>
      <c r="P27" s="178">
        <f>IF(N27&lt;&gt;"",VLOOKUP('申込書'!N27,'選手登録'!$A$4:$E$43,4,FALSE),"")</f>
      </c>
      <c r="Q27" s="181">
        <f>IF(N27&lt;&gt;"",VLOOKUP('申込書'!$N27,'選手登録'!$A$4:$E$43,5,FALSE),"")</f>
      </c>
      <c r="R27" s="183"/>
      <c r="S27" s="184"/>
    </row>
    <row r="28" spans="1:19" s="57" customFormat="1" ht="24" customHeight="1" thickBot="1">
      <c r="A28" s="55"/>
      <c r="B28" s="68"/>
      <c r="D28" s="200"/>
      <c r="E28" s="202"/>
      <c r="F28" s="78">
        <f>IF(E27&lt;&gt;"",VLOOKUP('申込書'!$E27,'選手登録'!$A$4:$E$43,2,FALSE),"")</f>
      </c>
      <c r="G28" s="178"/>
      <c r="H28" s="181"/>
      <c r="I28" s="198"/>
      <c r="J28" s="199"/>
      <c r="M28" s="211"/>
      <c r="N28" s="203"/>
      <c r="O28" s="79">
        <f>IF(N27&lt;&gt;"",VLOOKUP('申込書'!N27,'選手登録'!$A$4:$E$43,2,FALSE),"")</f>
      </c>
      <c r="P28" s="179"/>
      <c r="Q28" s="182"/>
      <c r="R28" s="185"/>
      <c r="S28" s="186"/>
    </row>
    <row r="29" spans="1:19" s="57" customFormat="1" ht="24" customHeight="1">
      <c r="A29" s="55"/>
      <c r="B29" s="68"/>
      <c r="D29" s="212" t="s">
        <v>6</v>
      </c>
      <c r="E29" s="213"/>
      <c r="F29" s="76">
        <f>IF(E29&lt;&gt;"",VLOOKUP('申込書'!$E29,'選手登録'!$A$4:$E$43,3,FALSE),"")</f>
      </c>
      <c r="G29" s="214">
        <f>IF(E29&lt;&gt;"",VLOOKUP('申込書'!$E29,'選手登録'!$A$4:$E$43,4,FALSE),"")</f>
      </c>
      <c r="H29" s="215">
        <f>IF(E29&lt;&gt;"",VLOOKUP('申込書'!$E29,'選手登録'!$A$4:$E$43,5,FALSE),"")</f>
      </c>
      <c r="I29" s="216"/>
      <c r="J29" s="217"/>
      <c r="M29" s="209" t="s">
        <v>5</v>
      </c>
      <c r="N29" s="190"/>
      <c r="O29" s="74">
        <f>IF(N29&lt;&gt;"",VLOOKUP('申込書'!N29,'選手登録'!$A$4:$E$43,3,FALSE),"")</f>
      </c>
      <c r="P29" s="192">
        <f>IF(N29&lt;&gt;"",VLOOKUP('申込書'!N29,'選手登録'!$A$4:$E$43,4,FALSE),"")</f>
      </c>
      <c r="Q29" s="194">
        <f>IF(N29&lt;&gt;"",VLOOKUP('申込書'!$N29,'選手登録'!$A$4:$E$43,5,FALSE),"")</f>
      </c>
      <c r="R29" s="196"/>
      <c r="S29" s="197"/>
    </row>
    <row r="30" spans="1:19" s="57" customFormat="1" ht="24" customHeight="1">
      <c r="A30" s="55"/>
      <c r="B30" s="68"/>
      <c r="D30" s="200"/>
      <c r="E30" s="202"/>
      <c r="F30" s="78">
        <f>IF(E29&lt;&gt;"",VLOOKUP('申込書'!$E29,'選手登録'!$A$4:$E$43,2,FALSE),"")</f>
      </c>
      <c r="G30" s="178"/>
      <c r="H30" s="181"/>
      <c r="I30" s="198"/>
      <c r="J30" s="199"/>
      <c r="M30" s="210"/>
      <c r="N30" s="191"/>
      <c r="O30" s="75">
        <f>IF(N29&lt;&gt;"",VLOOKUP('申込書'!N29,'選手登録'!$A$4:$E$43,2,FALSE),"")</f>
      </c>
      <c r="P30" s="193"/>
      <c r="Q30" s="195"/>
      <c r="R30" s="198"/>
      <c r="S30" s="199"/>
    </row>
    <row r="31" spans="1:19" s="57" customFormat="1" ht="24" customHeight="1">
      <c r="A31" s="55"/>
      <c r="B31" s="68"/>
      <c r="D31" s="212" t="s">
        <v>7</v>
      </c>
      <c r="E31" s="213"/>
      <c r="F31" s="76">
        <f>IF(E31&lt;&gt;"",VLOOKUP('申込書'!$E31,'選手登録'!$A$4:$E$43,3,FALSE),"")</f>
      </c>
      <c r="G31" s="214">
        <f>IF(E31&lt;&gt;"",VLOOKUP('申込書'!$E31,'選手登録'!$A$4:$E$43,4,FALSE),"")</f>
      </c>
      <c r="H31" s="215">
        <f>IF(E31&lt;&gt;"",VLOOKUP('申込書'!$E31,'選手登録'!$A$4:$E$43,5,FALSE),"")</f>
      </c>
      <c r="I31" s="216"/>
      <c r="J31" s="217"/>
      <c r="M31" s="210"/>
      <c r="N31" s="202"/>
      <c r="O31" s="77">
        <f>IF(N31&lt;&gt;"",VLOOKUP('申込書'!N31,'選手登録'!$A$4:$E$43,3,FALSE),"")</f>
      </c>
      <c r="P31" s="178">
        <f>IF(N31&lt;&gt;"",VLOOKUP('申込書'!N31,'選手登録'!$A$4:$E$43,4,FALSE),"")</f>
      </c>
      <c r="Q31" s="181">
        <f>IF(N31&lt;&gt;"",VLOOKUP('申込書'!$N31,'選手登録'!$A$4:$E$43,5,FALSE),"")</f>
      </c>
      <c r="R31" s="183"/>
      <c r="S31" s="184"/>
    </row>
    <row r="32" spans="1:19" s="57" customFormat="1" ht="24" customHeight="1" thickBot="1">
      <c r="A32" s="55"/>
      <c r="B32" s="68"/>
      <c r="D32" s="206"/>
      <c r="E32" s="191"/>
      <c r="F32" s="75">
        <f>IF(E31&lt;&gt;"",VLOOKUP('申込書'!$E31,'選手登録'!$A$4:$E$43,2,FALSE),"")</f>
      </c>
      <c r="G32" s="193"/>
      <c r="H32" s="195"/>
      <c r="I32" s="207"/>
      <c r="J32" s="208"/>
      <c r="M32" s="211"/>
      <c r="N32" s="203"/>
      <c r="O32" s="79">
        <f>IF(N31&lt;&gt;"",VLOOKUP('申込書'!N31,'選手登録'!$A$4:$E$43,2,FALSE),"")</f>
      </c>
      <c r="P32" s="179"/>
      <c r="Q32" s="182"/>
      <c r="R32" s="185"/>
      <c r="S32" s="186"/>
    </row>
    <row r="33" spans="1:19" s="57" customFormat="1" ht="24" customHeight="1">
      <c r="A33" s="55"/>
      <c r="B33" s="68"/>
      <c r="D33" s="200" t="s">
        <v>8</v>
      </c>
      <c r="E33" s="202"/>
      <c r="F33" s="77">
        <f>IF(E33&lt;&gt;"",VLOOKUP('申込書'!$E33,'選手登録'!$A$4:$E$43,3,FALSE),"")</f>
      </c>
      <c r="G33" s="178">
        <f>IF(E33&lt;&gt;"",VLOOKUP('申込書'!$E33,'選手登録'!$A$4:$E$43,4,FALSE),"")</f>
      </c>
      <c r="H33" s="181">
        <f>IF(E33&lt;&gt;"",VLOOKUP('申込書'!$E33,'選手登録'!$A$4:$E$43,5,FALSE),"")</f>
      </c>
      <c r="I33" s="198"/>
      <c r="J33" s="199"/>
      <c r="M33" s="209" t="s">
        <v>6</v>
      </c>
      <c r="N33" s="190"/>
      <c r="O33" s="74">
        <f>IF(N33&lt;&gt;"",VLOOKUP('申込書'!N33,'選手登録'!$A$4:$E$43,3,FALSE),"")</f>
      </c>
      <c r="P33" s="192">
        <f>IF(N33&lt;&gt;"",VLOOKUP('申込書'!N33,'選手登録'!$A$4:$E$43,4,FALSE),"")</f>
      </c>
      <c r="Q33" s="194">
        <f>IF(N33&lt;&gt;"",VLOOKUP('申込書'!$N33,'選手登録'!$A$4:$E$43,5,FALSE),"")</f>
      </c>
      <c r="R33" s="196"/>
      <c r="S33" s="197"/>
    </row>
    <row r="34" spans="1:19" s="57" customFormat="1" ht="24" customHeight="1">
      <c r="A34" s="55"/>
      <c r="B34" s="68"/>
      <c r="D34" s="206"/>
      <c r="E34" s="191"/>
      <c r="F34" s="75">
        <f>IF(E33&lt;&gt;"",VLOOKUP('申込書'!$E33,'選手登録'!$A$4:$E$43,2,FALSE),"")</f>
      </c>
      <c r="G34" s="193"/>
      <c r="H34" s="195"/>
      <c r="I34" s="207"/>
      <c r="J34" s="208"/>
      <c r="M34" s="210"/>
      <c r="N34" s="191"/>
      <c r="O34" s="75">
        <f>IF(N33&lt;&gt;"",VLOOKUP('申込書'!N33,'選手登録'!$A$4:$E$43,2,FALSE),"")</f>
      </c>
      <c r="P34" s="193"/>
      <c r="Q34" s="195"/>
      <c r="R34" s="198"/>
      <c r="S34" s="199"/>
    </row>
    <row r="35" spans="1:19" s="57" customFormat="1" ht="24" customHeight="1">
      <c r="A35" s="55"/>
      <c r="B35" s="68"/>
      <c r="D35" s="200" t="s">
        <v>10</v>
      </c>
      <c r="E35" s="202"/>
      <c r="F35" s="77">
        <f>IF(E35&lt;&gt;"",VLOOKUP('申込書'!$E35,'選手登録'!$A$4:$E$43,3,FALSE),"")</f>
      </c>
      <c r="G35" s="178">
        <f>IF(E35&lt;&gt;"",VLOOKUP('申込書'!$E35,'選手登録'!$A$4:$E$43,4,FALSE),"")</f>
      </c>
      <c r="H35" s="181">
        <f>IF(E35&lt;&gt;"",VLOOKUP('申込書'!$E35,'選手登録'!$A$4:$E$43,5,FALSE),"")</f>
      </c>
      <c r="I35" s="198"/>
      <c r="J35" s="199"/>
      <c r="M35" s="210"/>
      <c r="N35" s="202"/>
      <c r="O35" s="77">
        <f>IF(N35&lt;&gt;"",VLOOKUP('申込書'!N35,'選手登録'!$A$4:$E$43,3,FALSE),"")</f>
      </c>
      <c r="P35" s="178">
        <f>IF(N35&lt;&gt;"",VLOOKUP('申込書'!N35,'選手登録'!$A$4:$E$43,4,FALSE),"")</f>
      </c>
      <c r="Q35" s="181">
        <f>IF(N35&lt;&gt;"",VLOOKUP('申込書'!$N35,'選手登録'!$A$4:$E$43,5,FALSE),"")</f>
      </c>
      <c r="R35" s="183"/>
      <c r="S35" s="184"/>
    </row>
    <row r="36" spans="1:19" s="57" customFormat="1" ht="24" customHeight="1" thickBot="1">
      <c r="A36" s="55"/>
      <c r="B36" s="68"/>
      <c r="D36" s="206"/>
      <c r="E36" s="191"/>
      <c r="F36" s="75">
        <f>IF(E35&lt;&gt;"",VLOOKUP('申込書'!$E35,'選手登録'!$A$4:$E$43,2,FALSE),"")</f>
      </c>
      <c r="G36" s="193"/>
      <c r="H36" s="195"/>
      <c r="I36" s="207"/>
      <c r="J36" s="208"/>
      <c r="M36" s="211"/>
      <c r="N36" s="203"/>
      <c r="O36" s="79">
        <f>IF(N35&lt;&gt;"",VLOOKUP('申込書'!N35,'選手登録'!$A$4:$E$43,2,FALSE),"")</f>
      </c>
      <c r="P36" s="179"/>
      <c r="Q36" s="182"/>
      <c r="R36" s="185"/>
      <c r="S36" s="186"/>
    </row>
    <row r="37" spans="1:19" s="57" customFormat="1" ht="24" customHeight="1">
      <c r="A37" s="55"/>
      <c r="B37" s="68"/>
      <c r="D37" s="200" t="s">
        <v>39</v>
      </c>
      <c r="E37" s="202"/>
      <c r="F37" s="77">
        <f>IF(E37&lt;&gt;"",VLOOKUP('申込書'!$E37,'選手登録'!$A$4:$E$43,3,FALSE),"")</f>
      </c>
      <c r="G37" s="178">
        <f>IF(E37&lt;&gt;"",VLOOKUP('申込書'!$E37,'選手登録'!$A$4:$E$43,4,FALSE),"")</f>
      </c>
      <c r="H37" s="181">
        <f>IF(E37&lt;&gt;"",VLOOKUP('申込書'!$E37,'選手登録'!$A$4:$E$43,5,FALSE),"")</f>
      </c>
      <c r="I37" s="198"/>
      <c r="J37" s="199"/>
      <c r="M37" s="209" t="s">
        <v>7</v>
      </c>
      <c r="N37" s="190"/>
      <c r="O37" s="74">
        <f>IF(N37&lt;&gt;"",VLOOKUP('申込書'!N37,'選手登録'!$A$4:$E$43,3,FALSE),"")</f>
      </c>
      <c r="P37" s="192">
        <f>IF(N37&lt;&gt;"",VLOOKUP('申込書'!N37,'選手登録'!$A$4:$E$43,4,FALSE),"")</f>
      </c>
      <c r="Q37" s="194">
        <f>IF(N37&lt;&gt;"",VLOOKUP('申込書'!$N37,'選手登録'!$A$4:$E$43,5,FALSE),"")</f>
      </c>
      <c r="R37" s="196"/>
      <c r="S37" s="197"/>
    </row>
    <row r="38" spans="1:19" s="57" customFormat="1" ht="24" customHeight="1">
      <c r="A38" s="55"/>
      <c r="B38" s="68"/>
      <c r="D38" s="206"/>
      <c r="E38" s="191"/>
      <c r="F38" s="75">
        <f>IF(E37&lt;&gt;"",VLOOKUP('申込書'!$E37,'選手登録'!$A$4:$E$43,2,FALSE),"")</f>
      </c>
      <c r="G38" s="193"/>
      <c r="H38" s="195"/>
      <c r="I38" s="207"/>
      <c r="J38" s="208"/>
      <c r="M38" s="210"/>
      <c r="N38" s="191"/>
      <c r="O38" s="75">
        <f>IF(N37&lt;&gt;"",VLOOKUP('申込書'!N37,'選手登録'!$A$4:$E$43,2,FALSE),"")</f>
      </c>
      <c r="P38" s="193"/>
      <c r="Q38" s="195"/>
      <c r="R38" s="198"/>
      <c r="S38" s="199"/>
    </row>
    <row r="39" spans="1:19" s="57" customFormat="1" ht="24" customHeight="1">
      <c r="A39" s="55"/>
      <c r="B39" s="68"/>
      <c r="D39" s="200" t="s">
        <v>40</v>
      </c>
      <c r="E39" s="202"/>
      <c r="F39" s="77">
        <f>IF(E39&lt;&gt;"",VLOOKUP('申込書'!$E39,'選手登録'!$A$4:$E$43,3,FALSE),"")</f>
      </c>
      <c r="G39" s="178">
        <f>IF(E39&lt;&gt;"",VLOOKUP('申込書'!$E39,'選手登録'!$A$4:$E$43,4,FALSE),"")</f>
      </c>
      <c r="H39" s="181">
        <f>IF(E39&lt;&gt;"",VLOOKUP('申込書'!$E39,'選手登録'!$A$4:$E$43,5,FALSE),"")</f>
      </c>
      <c r="I39" s="198"/>
      <c r="J39" s="199"/>
      <c r="M39" s="210"/>
      <c r="N39" s="202"/>
      <c r="O39" s="77">
        <f>IF(N39&lt;&gt;"",VLOOKUP('申込書'!N39,'選手登録'!$A$4:$E$43,3,FALSE),"")</f>
      </c>
      <c r="P39" s="178">
        <f>IF(N39&lt;&gt;"",VLOOKUP('申込書'!N39,'選手登録'!$A$4:$E$43,4,FALSE),"")</f>
      </c>
      <c r="Q39" s="181">
        <f>IF(N39&lt;&gt;"",VLOOKUP('申込書'!$N39,'選手登録'!$A$4:$E$43,5,FALSE),"")</f>
      </c>
      <c r="R39" s="183"/>
      <c r="S39" s="184"/>
    </row>
    <row r="40" spans="1:19" s="57" customFormat="1" ht="24" customHeight="1" thickBot="1">
      <c r="A40" s="55"/>
      <c r="B40" s="68"/>
      <c r="D40" s="201"/>
      <c r="E40" s="203"/>
      <c r="F40" s="79">
        <f>IF(E39&lt;&gt;"",VLOOKUP('申込書'!$E39,'選手登録'!$A$4:$E$43,2,FALSE),"")</f>
      </c>
      <c r="G40" s="179"/>
      <c r="H40" s="182"/>
      <c r="I40" s="204"/>
      <c r="J40" s="205"/>
      <c r="M40" s="211"/>
      <c r="N40" s="203"/>
      <c r="O40" s="79">
        <f>IF(N39&lt;&gt;"",VLOOKUP('申込書'!N39,'選手登録'!$A$4:$E$43,2,FALSE),"")</f>
      </c>
      <c r="P40" s="179"/>
      <c r="Q40" s="182"/>
      <c r="R40" s="185"/>
      <c r="S40" s="186"/>
    </row>
    <row r="41" spans="1:7" s="57" customFormat="1" ht="24" customHeight="1">
      <c r="A41" s="55"/>
      <c r="B41" s="68"/>
      <c r="D41" s="14"/>
      <c r="E41" s="14"/>
      <c r="F41" s="14"/>
      <c r="G41" s="14"/>
    </row>
    <row r="42" spans="1:7" s="57" customFormat="1" ht="24" customHeight="1">
      <c r="A42" s="55"/>
      <c r="B42" s="68"/>
      <c r="D42" s="100"/>
      <c r="E42" s="99" t="s">
        <v>163</v>
      </c>
      <c r="F42" s="101" t="s">
        <v>164</v>
      </c>
      <c r="G42" s="69"/>
    </row>
    <row r="43" spans="1:7" s="57" customFormat="1" ht="24" customHeight="1">
      <c r="A43" s="55"/>
      <c r="B43" s="68"/>
      <c r="E43" s="99"/>
      <c r="F43" s="101" t="s">
        <v>247</v>
      </c>
      <c r="G43" s="69"/>
    </row>
    <row r="44" spans="2:13" s="57" customFormat="1" ht="24" customHeight="1">
      <c r="B44" s="14"/>
      <c r="C44" s="14"/>
      <c r="E44" s="69"/>
      <c r="F44" s="101" t="s">
        <v>248</v>
      </c>
      <c r="G44" s="69"/>
      <c r="H44" s="69"/>
      <c r="I44" s="69"/>
      <c r="J44" s="69"/>
      <c r="K44" s="69"/>
      <c r="L44" s="69"/>
      <c r="M44" s="69"/>
    </row>
    <row r="45" spans="2:14" s="57" customFormat="1" ht="24" customHeight="1">
      <c r="B45" s="14"/>
      <c r="E45" s="69"/>
      <c r="F45" s="69" t="s">
        <v>258</v>
      </c>
      <c r="G45" s="69"/>
      <c r="H45" s="69"/>
      <c r="I45" s="69"/>
      <c r="J45" s="69"/>
      <c r="K45" s="69"/>
      <c r="L45" s="69"/>
      <c r="M45" s="69"/>
      <c r="N45" s="71"/>
    </row>
    <row r="46" spans="2:14" s="57" customFormat="1" ht="24" customHeight="1">
      <c r="B46" s="14"/>
      <c r="E46" s="69"/>
      <c r="F46" s="69" t="s">
        <v>250</v>
      </c>
      <c r="G46" s="69"/>
      <c r="H46" s="69"/>
      <c r="I46" s="69"/>
      <c r="J46" s="69"/>
      <c r="K46" s="69"/>
      <c r="L46" s="69"/>
      <c r="M46" s="69"/>
      <c r="N46" s="71"/>
    </row>
    <row r="47" spans="2:14" s="57" customFormat="1" ht="24" customHeight="1">
      <c r="B47" s="14"/>
      <c r="D47" s="69"/>
      <c r="E47" s="69"/>
      <c r="F47" s="69" t="s">
        <v>251</v>
      </c>
      <c r="G47" s="118"/>
      <c r="H47" s="69"/>
      <c r="I47" s="69"/>
      <c r="J47" s="69"/>
      <c r="K47" s="69"/>
      <c r="L47" s="69"/>
      <c r="M47" s="69"/>
      <c r="N47" s="71"/>
    </row>
    <row r="48" spans="2:14" s="57" customFormat="1" ht="24" customHeight="1">
      <c r="B48" s="14"/>
      <c r="D48" s="69"/>
      <c r="E48" s="69"/>
      <c r="F48" s="69" t="s">
        <v>249</v>
      </c>
      <c r="G48" s="69"/>
      <c r="H48" s="69"/>
      <c r="I48" s="69"/>
      <c r="J48" s="69"/>
      <c r="K48" s="69"/>
      <c r="L48" s="69"/>
      <c r="M48" s="69"/>
      <c r="N48" s="71"/>
    </row>
    <row r="49" spans="2:14" s="57" customFormat="1" ht="24" customHeight="1">
      <c r="B49" s="14"/>
      <c r="D49" s="69"/>
      <c r="E49" s="69"/>
      <c r="F49" s="69"/>
      <c r="G49" s="69"/>
      <c r="H49" s="69"/>
      <c r="I49" s="69"/>
      <c r="J49" s="69"/>
      <c r="K49" s="69"/>
      <c r="L49" s="69"/>
      <c r="M49" s="69"/>
      <c r="N49" s="71"/>
    </row>
    <row r="50" spans="2:14" s="57" customFormat="1" ht="24" customHeight="1">
      <c r="B50" s="14"/>
      <c r="D50" s="69" t="s">
        <v>259</v>
      </c>
      <c r="E50" s="69"/>
      <c r="F50" s="69"/>
      <c r="G50" s="69"/>
      <c r="H50" s="67"/>
      <c r="I50" s="69"/>
      <c r="J50" s="69"/>
      <c r="K50" s="69"/>
      <c r="L50" s="69"/>
      <c r="M50" s="69"/>
      <c r="N50" s="71"/>
    </row>
    <row r="51" spans="2:14" s="57" customFormat="1" ht="24" customHeight="1">
      <c r="B51" s="14"/>
      <c r="D51" s="69"/>
      <c r="E51" s="69"/>
      <c r="F51" s="69"/>
      <c r="G51" s="69"/>
      <c r="H51" s="67"/>
      <c r="I51" s="69"/>
      <c r="J51" s="69"/>
      <c r="K51" s="69"/>
      <c r="L51" s="69"/>
      <c r="M51" s="69"/>
      <c r="N51" s="71"/>
    </row>
    <row r="52" spans="2:14" s="57" customFormat="1" ht="24" customHeight="1">
      <c r="B52" s="14"/>
      <c r="D52" s="189" t="s">
        <v>165</v>
      </c>
      <c r="E52" s="189"/>
      <c r="F52" s="189"/>
      <c r="G52" s="69"/>
      <c r="H52" s="67"/>
      <c r="I52" s="69"/>
      <c r="J52" s="69"/>
      <c r="K52" s="69"/>
      <c r="L52" s="69"/>
      <c r="M52" s="69"/>
      <c r="N52" s="71"/>
    </row>
    <row r="53" s="57" customFormat="1" ht="24" customHeight="1">
      <c r="B53" s="14"/>
    </row>
    <row r="54" spans="2:18" s="57" customFormat="1" ht="24" customHeight="1">
      <c r="B54" s="14"/>
      <c r="D54" s="187" t="s">
        <v>1</v>
      </c>
      <c r="E54" s="187"/>
      <c r="F54" s="188"/>
      <c r="G54" s="188"/>
      <c r="H54" s="188"/>
      <c r="I54" s="188"/>
      <c r="J54" s="188"/>
      <c r="M54" s="81" t="s">
        <v>3</v>
      </c>
      <c r="N54" s="180"/>
      <c r="O54" s="180"/>
      <c r="P54" s="180"/>
      <c r="Q54" s="180"/>
      <c r="R54" s="82" t="s">
        <v>96</v>
      </c>
    </row>
    <row r="55" spans="2:17" s="57" customFormat="1" ht="24" customHeight="1">
      <c r="B55" s="14"/>
      <c r="C55" s="14"/>
      <c r="D55" s="14"/>
      <c r="E55" s="14"/>
      <c r="F55" s="14"/>
      <c r="G55" s="14"/>
      <c r="H55" s="14"/>
      <c r="I55" s="14"/>
      <c r="J55" s="14"/>
      <c r="K55" s="14"/>
      <c r="L55" s="14"/>
      <c r="N55" s="83"/>
      <c r="O55" s="83"/>
      <c r="P55" s="83"/>
      <c r="Q55" s="83"/>
    </row>
    <row r="56" spans="2:18" s="57" customFormat="1" ht="24" customHeight="1">
      <c r="B56" s="14"/>
      <c r="G56" s="14"/>
      <c r="M56" s="81" t="s">
        <v>4</v>
      </c>
      <c r="N56" s="180"/>
      <c r="O56" s="180"/>
      <c r="P56" s="180"/>
      <c r="Q56" s="180"/>
      <c r="R56" s="82" t="s">
        <v>97</v>
      </c>
    </row>
    <row r="57" spans="3:12" ht="27.75" customHeight="1">
      <c r="C57" s="39"/>
      <c r="D57" s="39"/>
      <c r="E57" s="39"/>
      <c r="F57" s="39"/>
      <c r="G57" s="39"/>
      <c r="H57" s="39"/>
      <c r="I57" s="39"/>
      <c r="J57" s="39"/>
      <c r="K57" s="39"/>
      <c r="L57" s="39"/>
    </row>
    <row r="58" spans="3:12" ht="27.75" customHeight="1">
      <c r="C58" s="39"/>
      <c r="D58" s="39"/>
      <c r="E58" s="39"/>
      <c r="F58" s="39"/>
      <c r="G58" s="39"/>
      <c r="H58" s="39"/>
      <c r="I58" s="39"/>
      <c r="J58" s="39"/>
      <c r="K58" s="39"/>
      <c r="L58" s="39"/>
    </row>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2.5" customHeight="1"/>
    <row r="70" ht="22.5" customHeight="1"/>
    <row r="71" ht="22.5" customHeight="1"/>
    <row r="72" ht="22.5" customHeight="1"/>
    <row r="73" ht="27.75" customHeight="1"/>
    <row r="74" ht="15" customHeight="1"/>
    <row r="75" ht="27.75" customHeight="1"/>
  </sheetData>
  <sheetProtection/>
  <mergeCells count="164">
    <mergeCell ref="D1:S1"/>
    <mergeCell ref="M2:O2"/>
    <mergeCell ref="I5:J5"/>
    <mergeCell ref="R5:S5"/>
    <mergeCell ref="C2:F2"/>
    <mergeCell ref="D6:D7"/>
    <mergeCell ref="E6:E7"/>
    <mergeCell ref="G6:G7"/>
    <mergeCell ref="H6:H7"/>
    <mergeCell ref="I6:J7"/>
    <mergeCell ref="M6:M9"/>
    <mergeCell ref="N6:N7"/>
    <mergeCell ref="P6:P7"/>
    <mergeCell ref="Q6:Q7"/>
    <mergeCell ref="R6:S7"/>
    <mergeCell ref="D8:D9"/>
    <mergeCell ref="E8:E9"/>
    <mergeCell ref="G8:G9"/>
    <mergeCell ref="H8:H9"/>
    <mergeCell ref="I8:J9"/>
    <mergeCell ref="N8:N9"/>
    <mergeCell ref="P8:P9"/>
    <mergeCell ref="Q8:Q9"/>
    <mergeCell ref="R8:S9"/>
    <mergeCell ref="D10:D11"/>
    <mergeCell ref="E10:E11"/>
    <mergeCell ref="G10:G11"/>
    <mergeCell ref="H10:H11"/>
    <mergeCell ref="I10:J11"/>
    <mergeCell ref="M10:M13"/>
    <mergeCell ref="N10:N11"/>
    <mergeCell ref="P10:P11"/>
    <mergeCell ref="Q10:Q11"/>
    <mergeCell ref="R10:S11"/>
    <mergeCell ref="D12:D13"/>
    <mergeCell ref="E12:E13"/>
    <mergeCell ref="G12:G13"/>
    <mergeCell ref="H12:H13"/>
    <mergeCell ref="I12:J13"/>
    <mergeCell ref="N12:N13"/>
    <mergeCell ref="P12:P13"/>
    <mergeCell ref="Q12:Q13"/>
    <mergeCell ref="R12:S13"/>
    <mergeCell ref="D14:D15"/>
    <mergeCell ref="E14:E15"/>
    <mergeCell ref="G14:G15"/>
    <mergeCell ref="H14:H15"/>
    <mergeCell ref="I14:J15"/>
    <mergeCell ref="M14:M17"/>
    <mergeCell ref="N14:N15"/>
    <mergeCell ref="P14:P15"/>
    <mergeCell ref="Q14:Q15"/>
    <mergeCell ref="R14:S15"/>
    <mergeCell ref="D16:D17"/>
    <mergeCell ref="E16:E17"/>
    <mergeCell ref="G16:G17"/>
    <mergeCell ref="H16:H17"/>
    <mergeCell ref="I16:J17"/>
    <mergeCell ref="N16:N17"/>
    <mergeCell ref="P16:P17"/>
    <mergeCell ref="Q16:Q17"/>
    <mergeCell ref="R16:S17"/>
    <mergeCell ref="D18:D19"/>
    <mergeCell ref="E18:E19"/>
    <mergeCell ref="G18:G19"/>
    <mergeCell ref="H18:H19"/>
    <mergeCell ref="I18:J19"/>
    <mergeCell ref="M18:M21"/>
    <mergeCell ref="N18:N19"/>
    <mergeCell ref="P18:P19"/>
    <mergeCell ref="Q18:Q19"/>
    <mergeCell ref="R18:S19"/>
    <mergeCell ref="D20:D21"/>
    <mergeCell ref="E20:E21"/>
    <mergeCell ref="G20:G21"/>
    <mergeCell ref="H20:H21"/>
    <mergeCell ref="I20:J21"/>
    <mergeCell ref="N20:N21"/>
    <mergeCell ref="P20:P21"/>
    <mergeCell ref="Q20:Q21"/>
    <mergeCell ref="R20:S21"/>
    <mergeCell ref="I24:J24"/>
    <mergeCell ref="R24:S24"/>
    <mergeCell ref="D25:D26"/>
    <mergeCell ref="E25:E26"/>
    <mergeCell ref="G25:G26"/>
    <mergeCell ref="H25:H26"/>
    <mergeCell ref="I25:J26"/>
    <mergeCell ref="M25:M28"/>
    <mergeCell ref="N25:N26"/>
    <mergeCell ref="P25:P26"/>
    <mergeCell ref="Q25:Q26"/>
    <mergeCell ref="R25:S26"/>
    <mergeCell ref="D27:D28"/>
    <mergeCell ref="E27:E28"/>
    <mergeCell ref="G27:G28"/>
    <mergeCell ref="H27:H28"/>
    <mergeCell ref="I27:J28"/>
    <mergeCell ref="N27:N28"/>
    <mergeCell ref="P27:P28"/>
    <mergeCell ref="Q27:Q28"/>
    <mergeCell ref="R27:S28"/>
    <mergeCell ref="D29:D30"/>
    <mergeCell ref="E29:E30"/>
    <mergeCell ref="G29:G30"/>
    <mergeCell ref="H29:H30"/>
    <mergeCell ref="I29:J30"/>
    <mergeCell ref="M29:M32"/>
    <mergeCell ref="N29:N30"/>
    <mergeCell ref="P29:P30"/>
    <mergeCell ref="Q29:Q30"/>
    <mergeCell ref="R29:S30"/>
    <mergeCell ref="D31:D32"/>
    <mergeCell ref="E31:E32"/>
    <mergeCell ref="G31:G32"/>
    <mergeCell ref="H31:H32"/>
    <mergeCell ref="I31:J32"/>
    <mergeCell ref="N31:N32"/>
    <mergeCell ref="P31:P32"/>
    <mergeCell ref="Q31:Q32"/>
    <mergeCell ref="R31:S32"/>
    <mergeCell ref="D33:D34"/>
    <mergeCell ref="E33:E34"/>
    <mergeCell ref="G33:G34"/>
    <mergeCell ref="H33:H34"/>
    <mergeCell ref="I33:J34"/>
    <mergeCell ref="M33:M36"/>
    <mergeCell ref="N33:N34"/>
    <mergeCell ref="P33:P34"/>
    <mergeCell ref="Q33:Q34"/>
    <mergeCell ref="R33:S34"/>
    <mergeCell ref="D35:D36"/>
    <mergeCell ref="E35:E36"/>
    <mergeCell ref="G35:G36"/>
    <mergeCell ref="H35:H36"/>
    <mergeCell ref="I35:J36"/>
    <mergeCell ref="N35:N36"/>
    <mergeCell ref="P35:P36"/>
    <mergeCell ref="Q35:Q36"/>
    <mergeCell ref="R35:S36"/>
    <mergeCell ref="D37:D38"/>
    <mergeCell ref="E37:E38"/>
    <mergeCell ref="G37:G38"/>
    <mergeCell ref="H37:H38"/>
    <mergeCell ref="I37:J38"/>
    <mergeCell ref="M37:M40"/>
    <mergeCell ref="N37:N38"/>
    <mergeCell ref="P37:P38"/>
    <mergeCell ref="Q37:Q38"/>
    <mergeCell ref="R37:S38"/>
    <mergeCell ref="D39:D40"/>
    <mergeCell ref="E39:E40"/>
    <mergeCell ref="G39:G40"/>
    <mergeCell ref="H39:H40"/>
    <mergeCell ref="I39:J40"/>
    <mergeCell ref="N39:N40"/>
    <mergeCell ref="P39:P40"/>
    <mergeCell ref="N56:Q56"/>
    <mergeCell ref="Q39:Q40"/>
    <mergeCell ref="R39:S40"/>
    <mergeCell ref="D54:E54"/>
    <mergeCell ref="F54:J54"/>
    <mergeCell ref="N54:Q54"/>
    <mergeCell ref="D52:F52"/>
  </mergeCells>
  <dataValidations count="1">
    <dataValidation type="list" allowBlank="1" showInputMessage="1" showErrorMessage="1" sqref="C2 M2:O2">
      <formula1>"（　男子　・　女子　）,（　男子　),（　女子　）"</formula1>
    </dataValidation>
  </dataValidations>
  <printOptions/>
  <pageMargins left="0.7" right="0.7" top="0.75" bottom="0.75" header="0.3" footer="0.3"/>
  <pageSetup horizontalDpi="600" verticalDpi="600" orientation="portrait" paperSize="9" scale="59" r:id="rId1"/>
  <colBreaks count="1" manualBreakCount="1">
    <brk id="2" max="65535" man="1"/>
  </colBreaks>
</worksheet>
</file>

<file path=xl/worksheets/sheet3.xml><?xml version="1.0" encoding="utf-8"?>
<worksheet xmlns="http://schemas.openxmlformats.org/spreadsheetml/2006/main" xmlns:r="http://schemas.openxmlformats.org/officeDocument/2006/relationships">
  <sheetPr>
    <tabColor rgb="FFFFFF00"/>
  </sheetPr>
  <dimension ref="A1:F43"/>
  <sheetViews>
    <sheetView view="pageBreakPreview" zoomScaleSheetLayoutView="100" zoomScalePageLayoutView="0" workbookViewId="0" topLeftCell="A1">
      <selection activeCell="A6" sqref="A6"/>
    </sheetView>
  </sheetViews>
  <sheetFormatPr defaultColWidth="9.00390625" defaultRowHeight="13.5"/>
  <cols>
    <col min="1" max="1" width="13.50390625" style="57" customWidth="1"/>
    <col min="2" max="3" width="30.125" style="57" customWidth="1"/>
    <col min="4" max="4" width="6.25390625" style="55" customWidth="1"/>
    <col min="5" max="5" width="18.00390625" style="55" customWidth="1"/>
    <col min="6" max="6" width="7.75390625" style="57" customWidth="1"/>
    <col min="7" max="16384" width="9.00390625" style="57" customWidth="1"/>
  </cols>
  <sheetData>
    <row r="1" spans="1:5" ht="32.25" customHeight="1" thickBot="1">
      <c r="A1" s="85" t="s">
        <v>161</v>
      </c>
      <c r="B1" s="86"/>
      <c r="C1" s="86"/>
      <c r="D1" s="87"/>
      <c r="E1" s="87"/>
    </row>
    <row r="2" spans="1:5" ht="13.5">
      <c r="A2" s="223" t="s">
        <v>38</v>
      </c>
      <c r="B2" s="225" t="s">
        <v>80</v>
      </c>
      <c r="C2" s="227" t="s">
        <v>81</v>
      </c>
      <c r="D2" s="229" t="s">
        <v>41</v>
      </c>
      <c r="E2" s="230" t="s">
        <v>162</v>
      </c>
    </row>
    <row r="3" spans="1:5" ht="14.25" thickBot="1">
      <c r="A3" s="224"/>
      <c r="B3" s="226"/>
      <c r="C3" s="228"/>
      <c r="D3" s="228"/>
      <c r="E3" s="231"/>
    </row>
    <row r="4" spans="1:6" ht="24" customHeight="1">
      <c r="A4" s="88">
        <v>1234567</v>
      </c>
      <c r="B4" s="89" t="s">
        <v>82</v>
      </c>
      <c r="C4" s="90" t="s">
        <v>83</v>
      </c>
      <c r="D4" s="91" t="s">
        <v>84</v>
      </c>
      <c r="E4" s="92">
        <v>34840</v>
      </c>
      <c r="F4" s="93" t="s">
        <v>85</v>
      </c>
    </row>
    <row r="5" spans="1:5" ht="24" customHeight="1">
      <c r="A5" s="94">
        <v>1234568</v>
      </c>
      <c r="B5" s="95" t="s">
        <v>86</v>
      </c>
      <c r="C5" s="96" t="s">
        <v>87</v>
      </c>
      <c r="D5" s="97" t="s">
        <v>84</v>
      </c>
      <c r="E5" s="98">
        <v>34862</v>
      </c>
    </row>
    <row r="6" spans="1:5" ht="24" customHeight="1">
      <c r="A6" s="94">
        <v>1234569</v>
      </c>
      <c r="B6" s="95" t="s">
        <v>88</v>
      </c>
      <c r="C6" s="96" t="s">
        <v>89</v>
      </c>
      <c r="D6" s="97" t="s">
        <v>90</v>
      </c>
      <c r="E6" s="98">
        <v>35119</v>
      </c>
    </row>
    <row r="7" spans="1:5" ht="24" customHeight="1">
      <c r="A7" s="94"/>
      <c r="B7" s="95"/>
      <c r="C7" s="96"/>
      <c r="D7" s="97"/>
      <c r="E7" s="98"/>
    </row>
    <row r="8" spans="1:5" ht="24" customHeight="1">
      <c r="A8" s="94"/>
      <c r="B8" s="95"/>
      <c r="C8" s="96"/>
      <c r="D8" s="97"/>
      <c r="E8" s="98"/>
    </row>
    <row r="9" spans="1:5" ht="24" customHeight="1">
      <c r="A9" s="94"/>
      <c r="B9" s="95"/>
      <c r="C9" s="96"/>
      <c r="D9" s="97"/>
      <c r="E9" s="98"/>
    </row>
    <row r="10" spans="1:5" ht="24" customHeight="1">
      <c r="A10" s="94"/>
      <c r="B10" s="95"/>
      <c r="C10" s="96"/>
      <c r="D10" s="97"/>
      <c r="E10" s="98"/>
    </row>
    <row r="11" spans="1:5" ht="24" customHeight="1">
      <c r="A11" s="94"/>
      <c r="B11" s="95"/>
      <c r="C11" s="96"/>
      <c r="D11" s="97"/>
      <c r="E11" s="98"/>
    </row>
    <row r="12" spans="1:5" ht="24" customHeight="1">
      <c r="A12" s="94"/>
      <c r="B12" s="95"/>
      <c r="C12" s="96"/>
      <c r="D12" s="97"/>
      <c r="E12" s="98"/>
    </row>
    <row r="13" spans="1:5" ht="24" customHeight="1">
      <c r="A13" s="94"/>
      <c r="B13" s="95"/>
      <c r="C13" s="96"/>
      <c r="D13" s="97"/>
      <c r="E13" s="98"/>
    </row>
    <row r="14" spans="1:5" ht="24" customHeight="1">
      <c r="A14" s="94"/>
      <c r="B14" s="95"/>
      <c r="C14" s="96"/>
      <c r="D14" s="97"/>
      <c r="E14" s="98"/>
    </row>
    <row r="15" spans="1:5" ht="24" customHeight="1">
      <c r="A15" s="94"/>
      <c r="B15" s="95"/>
      <c r="C15" s="96"/>
      <c r="D15" s="97"/>
      <c r="E15" s="98"/>
    </row>
    <row r="16" spans="1:5" ht="24" customHeight="1">
      <c r="A16" s="94"/>
      <c r="B16" s="95"/>
      <c r="C16" s="96"/>
      <c r="D16" s="97"/>
      <c r="E16" s="98"/>
    </row>
    <row r="17" spans="1:5" ht="24" customHeight="1">
      <c r="A17" s="94"/>
      <c r="B17" s="95"/>
      <c r="C17" s="96"/>
      <c r="D17" s="97"/>
      <c r="E17" s="98"/>
    </row>
    <row r="18" spans="1:5" ht="24" customHeight="1">
      <c r="A18" s="94"/>
      <c r="B18" s="95"/>
      <c r="C18" s="96"/>
      <c r="D18" s="97"/>
      <c r="E18" s="98"/>
    </row>
    <row r="19" spans="1:5" ht="24" customHeight="1">
      <c r="A19" s="94"/>
      <c r="B19" s="95"/>
      <c r="C19" s="96"/>
      <c r="D19" s="97"/>
      <c r="E19" s="98"/>
    </row>
    <row r="20" spans="1:5" ht="24" customHeight="1">
      <c r="A20" s="94"/>
      <c r="B20" s="95"/>
      <c r="C20" s="96"/>
      <c r="D20" s="97"/>
      <c r="E20" s="98"/>
    </row>
    <row r="21" spans="1:5" ht="24" customHeight="1">
      <c r="A21" s="94"/>
      <c r="B21" s="95"/>
      <c r="C21" s="96"/>
      <c r="D21" s="97"/>
      <c r="E21" s="98"/>
    </row>
    <row r="22" spans="1:5" ht="24" customHeight="1">
      <c r="A22" s="94"/>
      <c r="B22" s="95"/>
      <c r="C22" s="96"/>
      <c r="D22" s="97"/>
      <c r="E22" s="98"/>
    </row>
    <row r="23" spans="1:5" ht="24" customHeight="1">
      <c r="A23" s="94"/>
      <c r="B23" s="95"/>
      <c r="C23" s="96"/>
      <c r="D23" s="97"/>
      <c r="E23" s="98"/>
    </row>
    <row r="24" spans="1:5" ht="24" customHeight="1">
      <c r="A24" s="94"/>
      <c r="B24" s="95"/>
      <c r="C24" s="96"/>
      <c r="D24" s="97"/>
      <c r="E24" s="98"/>
    </row>
    <row r="25" spans="1:5" ht="24" customHeight="1">
      <c r="A25" s="94"/>
      <c r="B25" s="95"/>
      <c r="C25" s="96"/>
      <c r="D25" s="97"/>
      <c r="E25" s="98"/>
    </row>
    <row r="26" spans="1:5" ht="24" customHeight="1">
      <c r="A26" s="94"/>
      <c r="B26" s="95"/>
      <c r="C26" s="96"/>
      <c r="D26" s="97"/>
      <c r="E26" s="98"/>
    </row>
    <row r="27" spans="1:5" ht="24" customHeight="1">
      <c r="A27" s="94"/>
      <c r="B27" s="95"/>
      <c r="C27" s="96"/>
      <c r="D27" s="97"/>
      <c r="E27" s="98"/>
    </row>
    <row r="28" spans="1:5" ht="24" customHeight="1">
      <c r="A28" s="94"/>
      <c r="B28" s="95"/>
      <c r="C28" s="96"/>
      <c r="D28" s="97"/>
      <c r="E28" s="98"/>
    </row>
    <row r="29" spans="1:5" ht="24" customHeight="1">
      <c r="A29" s="94"/>
      <c r="B29" s="95"/>
      <c r="C29" s="96"/>
      <c r="D29" s="97"/>
      <c r="E29" s="98"/>
    </row>
    <row r="30" spans="1:5" ht="24" customHeight="1">
      <c r="A30" s="94"/>
      <c r="B30" s="95"/>
      <c r="C30" s="96"/>
      <c r="D30" s="97"/>
      <c r="E30" s="98"/>
    </row>
    <row r="31" spans="1:5" ht="24" customHeight="1">
      <c r="A31" s="94"/>
      <c r="B31" s="95"/>
      <c r="C31" s="96"/>
      <c r="D31" s="97"/>
      <c r="E31" s="98"/>
    </row>
    <row r="32" spans="1:5" ht="24" customHeight="1">
      <c r="A32" s="94"/>
      <c r="B32" s="95"/>
      <c r="C32" s="96"/>
      <c r="D32" s="97"/>
      <c r="E32" s="98"/>
    </row>
    <row r="33" spans="1:5" ht="24" customHeight="1">
      <c r="A33" s="94"/>
      <c r="B33" s="95"/>
      <c r="C33" s="96"/>
      <c r="D33" s="97"/>
      <c r="E33" s="98"/>
    </row>
    <row r="34" spans="1:5" ht="24" customHeight="1">
      <c r="A34" s="94"/>
      <c r="B34" s="95"/>
      <c r="C34" s="96"/>
      <c r="D34" s="97"/>
      <c r="E34" s="98"/>
    </row>
    <row r="35" spans="1:5" ht="24" customHeight="1">
      <c r="A35" s="94"/>
      <c r="B35" s="95"/>
      <c r="C35" s="96"/>
      <c r="D35" s="97"/>
      <c r="E35" s="98"/>
    </row>
    <row r="36" spans="1:5" ht="24" customHeight="1">
      <c r="A36" s="94"/>
      <c r="B36" s="95"/>
      <c r="C36" s="96"/>
      <c r="D36" s="97"/>
      <c r="E36" s="98"/>
    </row>
    <row r="37" spans="1:5" ht="24" customHeight="1">
      <c r="A37" s="94"/>
      <c r="B37" s="95"/>
      <c r="C37" s="96"/>
      <c r="D37" s="97"/>
      <c r="E37" s="98"/>
    </row>
    <row r="38" spans="1:5" ht="24" customHeight="1">
      <c r="A38" s="94"/>
      <c r="B38" s="95"/>
      <c r="C38" s="96"/>
      <c r="D38" s="97"/>
      <c r="E38" s="98"/>
    </row>
    <row r="39" spans="1:5" ht="24" customHeight="1">
      <c r="A39" s="94"/>
      <c r="B39" s="95"/>
      <c r="C39" s="96"/>
      <c r="D39" s="97"/>
      <c r="E39" s="98"/>
    </row>
    <row r="40" spans="1:5" ht="24" customHeight="1">
      <c r="A40" s="94"/>
      <c r="B40" s="95"/>
      <c r="C40" s="96"/>
      <c r="D40" s="97"/>
      <c r="E40" s="98"/>
    </row>
    <row r="41" spans="1:5" ht="24" customHeight="1">
      <c r="A41" s="94"/>
      <c r="B41" s="95"/>
      <c r="C41" s="96"/>
      <c r="D41" s="97"/>
      <c r="E41" s="98"/>
    </row>
    <row r="42" spans="1:5" ht="24" customHeight="1">
      <c r="A42" s="94"/>
      <c r="B42" s="95"/>
      <c r="C42" s="96"/>
      <c r="D42" s="97"/>
      <c r="E42" s="98"/>
    </row>
    <row r="43" spans="1:5" ht="24" customHeight="1">
      <c r="A43" s="94"/>
      <c r="B43" s="95"/>
      <c r="C43" s="96"/>
      <c r="D43" s="97"/>
      <c r="E43" s="98"/>
    </row>
  </sheetData>
  <sheetProtection/>
  <mergeCells count="5">
    <mergeCell ref="A2:A3"/>
    <mergeCell ref="B2:B3"/>
    <mergeCell ref="C2:C3"/>
    <mergeCell ref="D2:D3"/>
    <mergeCell ref="E2:E3"/>
  </mergeCells>
  <printOptions/>
  <pageMargins left="0.7" right="0.7" top="0.75" bottom="0.75" header="0.3" footer="0.3"/>
  <pageSetup horizontalDpi="600" verticalDpi="600" orientation="portrait" paperSize="9" scale="76" r:id="rId1"/>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柳 義信</dc:creator>
  <cp:keywords/>
  <dc:description/>
  <cp:lastModifiedBy>青田　崇正</cp:lastModifiedBy>
  <cp:lastPrinted>2023-02-21T00:50:19Z</cp:lastPrinted>
  <dcterms:created xsi:type="dcterms:W3CDTF">1997-01-08T22:48:59Z</dcterms:created>
  <dcterms:modified xsi:type="dcterms:W3CDTF">2023-12-18T04:21:45Z</dcterms:modified>
  <cp:category/>
  <cp:version/>
  <cp:contentType/>
  <cp:contentStatus/>
</cp:coreProperties>
</file>